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8" windowWidth="23256" windowHeight="11952"/>
  </bookViews>
  <sheets>
    <sheet name="11712" sheetId="4" r:id="rId1"/>
  </sheets>
  <calcPr calcId="145621"/>
</workbook>
</file>

<file path=xl/calcChain.xml><?xml version="1.0" encoding="utf-8"?>
<calcChain xmlns="http://schemas.openxmlformats.org/spreadsheetml/2006/main">
  <c r="C210" i="4" l="1"/>
  <c r="D210" i="4"/>
  <c r="E210" i="4"/>
  <c r="F210" i="4"/>
  <c r="G210" i="4"/>
  <c r="H210" i="4"/>
  <c r="C202" i="4"/>
  <c r="C238" i="4" s="1"/>
  <c r="D202" i="4"/>
  <c r="D389" i="4" s="1"/>
  <c r="E202" i="4"/>
  <c r="E254" i="4" s="1"/>
  <c r="F202" i="4"/>
  <c r="F381" i="4" s="1"/>
  <c r="G202" i="4"/>
  <c r="G254" i="4" s="1"/>
  <c r="H202" i="4"/>
  <c r="H389" i="4" s="1"/>
  <c r="C194" i="4"/>
  <c r="D194" i="4"/>
  <c r="E194" i="4"/>
  <c r="F194" i="4"/>
  <c r="G194" i="4"/>
  <c r="H194" i="4"/>
  <c r="C175" i="4"/>
  <c r="D175" i="4"/>
  <c r="E175" i="4"/>
  <c r="F175" i="4"/>
  <c r="G175" i="4"/>
  <c r="H175" i="4"/>
  <c r="C166" i="4"/>
  <c r="D166" i="4"/>
  <c r="E166" i="4"/>
  <c r="F166" i="4"/>
  <c r="G166" i="4"/>
  <c r="H166" i="4"/>
  <c r="C158" i="4"/>
  <c r="D158" i="4"/>
  <c r="E158" i="4"/>
  <c r="F158" i="4"/>
  <c r="G158" i="4"/>
  <c r="H158" i="4"/>
  <c r="C148" i="4"/>
  <c r="D148" i="4"/>
  <c r="E148" i="4"/>
  <c r="F148" i="4"/>
  <c r="G148" i="4"/>
  <c r="H148" i="4"/>
  <c r="C140" i="4"/>
  <c r="D140" i="4"/>
  <c r="E140" i="4"/>
  <c r="F140" i="4"/>
  <c r="G140" i="4"/>
  <c r="H140" i="4"/>
  <c r="C131" i="4"/>
  <c r="D131" i="4"/>
  <c r="E131" i="4"/>
  <c r="F131" i="4"/>
  <c r="G131" i="4"/>
  <c r="H131" i="4"/>
  <c r="C123" i="4"/>
  <c r="D123" i="4"/>
  <c r="E123" i="4"/>
  <c r="F123" i="4"/>
  <c r="G123" i="4"/>
  <c r="H123" i="4"/>
  <c r="C115" i="4"/>
  <c r="D115" i="4"/>
  <c r="E115" i="4"/>
  <c r="F115" i="4"/>
  <c r="G115" i="4"/>
  <c r="H115" i="4"/>
  <c r="C107" i="4"/>
  <c r="D107" i="4"/>
  <c r="E107" i="4"/>
  <c r="F107" i="4"/>
  <c r="G107" i="4"/>
  <c r="H107" i="4"/>
  <c r="C89" i="4"/>
  <c r="D89" i="4"/>
  <c r="E89" i="4"/>
  <c r="F89" i="4"/>
  <c r="G89" i="4"/>
  <c r="H89" i="4"/>
  <c r="C80" i="4"/>
  <c r="D80" i="4"/>
  <c r="E80" i="4"/>
  <c r="F80" i="4"/>
  <c r="G80" i="4"/>
  <c r="H80" i="4"/>
  <c r="C72" i="4"/>
  <c r="D72" i="4"/>
  <c r="E72" i="4"/>
  <c r="F72" i="4"/>
  <c r="G72" i="4"/>
  <c r="H72" i="4"/>
  <c r="C64" i="4"/>
  <c r="D64" i="4"/>
  <c r="E64" i="4"/>
  <c r="F64" i="4"/>
  <c r="G64" i="4"/>
  <c r="H64" i="4"/>
  <c r="C57" i="4"/>
  <c r="D57" i="4"/>
  <c r="E57" i="4"/>
  <c r="F57" i="4"/>
  <c r="G57" i="4"/>
  <c r="H57" i="4"/>
  <c r="C49" i="4"/>
  <c r="D49" i="4"/>
  <c r="E49" i="4"/>
  <c r="F49" i="4"/>
  <c r="G49" i="4"/>
  <c r="H49" i="4"/>
  <c r="C41" i="4"/>
  <c r="D41" i="4"/>
  <c r="E41" i="4"/>
  <c r="F41" i="4"/>
  <c r="G41" i="4"/>
  <c r="H41" i="4"/>
  <c r="C31" i="4"/>
  <c r="D31" i="4"/>
  <c r="E31" i="4"/>
  <c r="F31" i="4"/>
  <c r="G31" i="4"/>
  <c r="H31" i="4"/>
  <c r="C23" i="4"/>
  <c r="D23" i="4"/>
  <c r="E23" i="4"/>
  <c r="F23" i="4"/>
  <c r="G23" i="4"/>
  <c r="H23" i="4"/>
  <c r="C15" i="4"/>
  <c r="D15" i="4"/>
  <c r="E15" i="4"/>
  <c r="F15" i="4"/>
  <c r="G15" i="4"/>
  <c r="H15" i="4"/>
  <c r="H302" i="4" l="1"/>
  <c r="F278" i="4"/>
  <c r="G230" i="4"/>
  <c r="F329" i="4"/>
  <c r="F262" i="4"/>
  <c r="F357" i="4"/>
  <c r="D321" i="4"/>
  <c r="C246" i="4"/>
  <c r="D270" i="4"/>
  <c r="F294" i="4"/>
  <c r="H321" i="4"/>
  <c r="D341" i="4"/>
  <c r="D254" i="4"/>
  <c r="C230" i="4"/>
  <c r="H286" i="4"/>
  <c r="D302" i="4"/>
  <c r="H365" i="4"/>
  <c r="G246" i="4"/>
  <c r="H270" i="4"/>
  <c r="D286" i="4"/>
  <c r="F311" i="4"/>
  <c r="H341" i="4"/>
  <c r="D365" i="4"/>
  <c r="H430" i="4"/>
  <c r="H406" i="4"/>
  <c r="H438" i="4"/>
  <c r="H422" i="4"/>
  <c r="H397" i="4"/>
  <c r="D430" i="4"/>
  <c r="D406" i="4"/>
  <c r="D438" i="4"/>
  <c r="D422" i="4"/>
  <c r="D397" i="4"/>
  <c r="F218" i="4"/>
  <c r="H230" i="4"/>
  <c r="D230" i="4"/>
  <c r="F238" i="4"/>
  <c r="H246" i="4"/>
  <c r="D246" i="4"/>
  <c r="F254" i="4"/>
  <c r="G262" i="4"/>
  <c r="C262" i="4"/>
  <c r="E270" i="4"/>
  <c r="G278" i="4"/>
  <c r="C278" i="4"/>
  <c r="E286" i="4"/>
  <c r="G294" i="4"/>
  <c r="C294" i="4"/>
  <c r="E302" i="4"/>
  <c r="G311" i="4"/>
  <c r="C311" i="4"/>
  <c r="E321" i="4"/>
  <c r="G329" i="4"/>
  <c r="C329" i="4"/>
  <c r="E341" i="4"/>
  <c r="G357" i="4"/>
  <c r="C357" i="4"/>
  <c r="E365" i="4"/>
  <c r="G373" i="4"/>
  <c r="C373" i="4"/>
  <c r="E381" i="4"/>
  <c r="G389" i="4"/>
  <c r="C389" i="4"/>
  <c r="E218" i="4"/>
  <c r="E238" i="4"/>
  <c r="F373" i="4"/>
  <c r="H381" i="4"/>
  <c r="D381" i="4"/>
  <c r="F389" i="4"/>
  <c r="H218" i="4"/>
  <c r="D218" i="4"/>
  <c r="F230" i="4"/>
  <c r="H238" i="4"/>
  <c r="D238" i="4"/>
  <c r="F246" i="4"/>
  <c r="H254" i="4"/>
  <c r="C254" i="4"/>
  <c r="E262" i="4"/>
  <c r="G270" i="4"/>
  <c r="C270" i="4"/>
  <c r="E278" i="4"/>
  <c r="G286" i="4"/>
  <c r="C286" i="4"/>
  <c r="E294" i="4"/>
  <c r="G302" i="4"/>
  <c r="C302" i="4"/>
  <c r="E311" i="4"/>
  <c r="G321" i="4"/>
  <c r="C321" i="4"/>
  <c r="E329" i="4"/>
  <c r="G341" i="4"/>
  <c r="C341" i="4"/>
  <c r="E357" i="4"/>
  <c r="G365" i="4"/>
  <c r="C365" i="4"/>
  <c r="E373" i="4"/>
  <c r="G381" i="4"/>
  <c r="C381" i="4"/>
  <c r="E389" i="4"/>
  <c r="G218" i="4"/>
  <c r="C218" i="4"/>
  <c r="E230" i="4"/>
  <c r="G238" i="4"/>
  <c r="E246" i="4"/>
  <c r="H262" i="4"/>
  <c r="D262" i="4"/>
  <c r="F270" i="4"/>
  <c r="H278" i="4"/>
  <c r="D278" i="4"/>
  <c r="F286" i="4"/>
  <c r="H294" i="4"/>
  <c r="D294" i="4"/>
  <c r="F302" i="4"/>
  <c r="H311" i="4"/>
  <c r="D311" i="4"/>
  <c r="F321" i="4"/>
  <c r="H329" i="4"/>
  <c r="D329" i="4"/>
  <c r="F341" i="4"/>
  <c r="H357" i="4"/>
  <c r="D357" i="4"/>
  <c r="F365" i="4"/>
  <c r="H373" i="4"/>
  <c r="D373" i="4"/>
  <c r="A438" i="4"/>
  <c r="B438" i="4"/>
  <c r="A430" i="4"/>
  <c r="B430" i="4"/>
  <c r="A422" i="4"/>
  <c r="B422" i="4"/>
  <c r="A406" i="4"/>
  <c r="B406" i="4"/>
  <c r="A397" i="4"/>
  <c r="B397" i="4"/>
  <c r="A389" i="4"/>
  <c r="B389" i="4"/>
  <c r="A381" i="4"/>
  <c r="B381" i="4"/>
  <c r="A373" i="4"/>
  <c r="B373" i="4"/>
  <c r="A365" i="4"/>
  <c r="B365" i="4"/>
  <c r="A357" i="4"/>
  <c r="B357" i="4"/>
  <c r="A341" i="4"/>
  <c r="B341" i="4"/>
  <c r="A329" i="4"/>
  <c r="B329" i="4"/>
  <c r="A321" i="4"/>
  <c r="B321" i="4"/>
  <c r="A311" i="4"/>
  <c r="B311" i="4"/>
  <c r="A302" i="4"/>
  <c r="B302" i="4"/>
  <c r="A286" i="4"/>
  <c r="B286" i="4"/>
  <c r="A278" i="4"/>
  <c r="B278" i="4"/>
  <c r="A270" i="4"/>
  <c r="B270" i="4"/>
  <c r="A262" i="4"/>
  <c r="B262" i="4"/>
  <c r="A254" i="4"/>
  <c r="B254" i="4"/>
  <c r="A246" i="4"/>
  <c r="B246" i="4"/>
  <c r="A238" i="4"/>
  <c r="B238" i="4"/>
  <c r="A230" i="4"/>
  <c r="B230" i="4"/>
  <c r="A218" i="4"/>
  <c r="B218" i="4"/>
  <c r="A210" i="4"/>
  <c r="B210" i="4"/>
  <c r="A202" i="4"/>
  <c r="B202" i="4"/>
  <c r="A194" i="4"/>
  <c r="B194" i="4"/>
  <c r="A175" i="4"/>
  <c r="B175" i="4"/>
  <c r="A166" i="4"/>
  <c r="B166" i="4"/>
  <c r="A158" i="4"/>
  <c r="B158" i="4"/>
  <c r="A148" i="4"/>
  <c r="B148" i="4"/>
  <c r="A140" i="4"/>
  <c r="B140" i="4"/>
  <c r="A131" i="4"/>
  <c r="B131" i="4"/>
  <c r="A123" i="4"/>
  <c r="B123" i="4"/>
  <c r="A115" i="4"/>
  <c r="B115" i="4"/>
  <c r="A107" i="4"/>
  <c r="B107" i="4"/>
  <c r="A89" i="4"/>
  <c r="B89" i="4"/>
  <c r="A80" i="4"/>
  <c r="B80" i="4"/>
  <c r="A72" i="4"/>
  <c r="B72" i="4"/>
  <c r="A64" i="4"/>
  <c r="B64" i="4"/>
  <c r="A57" i="4"/>
  <c r="B57" i="4"/>
  <c r="A49" i="4"/>
  <c r="B49" i="4"/>
  <c r="A41" i="4"/>
  <c r="B41" i="4"/>
  <c r="A31" i="4"/>
  <c r="B31" i="4"/>
  <c r="A23" i="4"/>
  <c r="B23" i="4"/>
  <c r="A15" i="4"/>
  <c r="A7" i="4" s="1"/>
  <c r="B15" i="4"/>
  <c r="B7" i="4" s="1"/>
  <c r="E430" i="4" l="1"/>
  <c r="E406" i="4"/>
  <c r="E438" i="4"/>
  <c r="E422" i="4"/>
  <c r="E397" i="4"/>
  <c r="C438" i="4"/>
  <c r="C422" i="4"/>
  <c r="C397" i="4"/>
  <c r="C430" i="4"/>
  <c r="C406" i="4"/>
  <c r="G438" i="4"/>
  <c r="G422" i="4"/>
  <c r="G397" i="4"/>
  <c r="G430" i="4"/>
  <c r="G406" i="4"/>
  <c r="F438" i="4"/>
  <c r="F422" i="4"/>
  <c r="F397" i="4"/>
  <c r="F430" i="4"/>
  <c r="F406" i="4"/>
</calcChain>
</file>

<file path=xl/sharedStrings.xml><?xml version="1.0" encoding="utf-8"?>
<sst xmlns="http://schemas.openxmlformats.org/spreadsheetml/2006/main" count="646" uniqueCount="120">
  <si>
    <t>Наименование</t>
  </si>
  <si>
    <t>Расходы бюджета-всего</t>
  </si>
  <si>
    <t>960</t>
  </si>
  <si>
    <t>Расходы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</si>
  <si>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</si>
  <si>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</si>
  <si>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</si>
  <si>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</si>
  <si>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</si>
  <si>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Начисления на выплаты по оплате труда</t>
  </si>
  <si>
    <t>213</t>
  </si>
  <si>
    <t>Безвозмездные перечисления бюджетам</t>
  </si>
  <si>
    <t>250</t>
  </si>
  <si>
    <t>Перечисления другим бюджетам бюджетной системы Российской Федерации</t>
  </si>
  <si>
    <t>251</t>
  </si>
  <si>
    <t>Социальное обеспечение</t>
  </si>
  <si>
    <t>260</t>
  </si>
  <si>
    <t>Социальные пособия и компенсации персоналу в денежной форме</t>
  </si>
  <si>
    <t>266</t>
  </si>
  <si>
    <t>Оплата работ, услуг</t>
  </si>
  <si>
    <t>220</t>
  </si>
  <si>
    <t>Прочие работы, услуги</t>
  </si>
  <si>
    <t>226</t>
  </si>
  <si>
    <t>Услуги связи</t>
  </si>
  <si>
    <t>221</t>
  </si>
  <si>
    <t>Поступление нефинансовых активов</t>
  </si>
  <si>
    <t>300</t>
  </si>
  <si>
    <t>Увеличение стоимости материальных запасов</t>
  </si>
  <si>
    <t>340</t>
  </si>
  <si>
    <t>Увеличение стоимости прочих оборотных запасов (материалов)</t>
  </si>
  <si>
    <t>346</t>
  </si>
  <si>
    <t>Коммунальные услуги</t>
  </si>
  <si>
    <t>223</t>
  </si>
  <si>
    <t>Работы, услуги по содержанию имущества</t>
  </si>
  <si>
    <t>225</t>
  </si>
  <si>
    <t>Увеличение стоимости основных средств</t>
  </si>
  <si>
    <t>310</t>
  </si>
  <si>
    <t>Увеличение стоимости продуктов питания</t>
  </si>
  <si>
    <t>342</t>
  </si>
  <si>
    <t>Увеличение стоимости горюче-смазочных материалов</t>
  </si>
  <si>
    <t>343</t>
  </si>
  <si>
    <t>Увеличение стоимости строительных материалов</t>
  </si>
  <si>
    <t>344</t>
  </si>
  <si>
    <t>Увеличение стоимости прочих материальных запасов однократного применения</t>
  </si>
  <si>
    <t>349</t>
  </si>
  <si>
    <t>Прочие расходы</t>
  </si>
  <si>
    <t>290</t>
  </si>
  <si>
    <t>Иные расходы</t>
  </si>
  <si>
    <t>296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</si>
  <si>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</si>
  <si>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</si>
  <si>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</si>
  <si>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</si>
  <si>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Услуги, работы для целей капитальных вложений</t>
  </si>
  <si>
    <t>228</t>
  </si>
  <si>
    <t>Увеличение стоимости материальных запасов для целей капитальных вложений</t>
  </si>
  <si>
    <t>347</t>
  </si>
  <si>
    <t>Пенсии, пособия, выплачиваемые работодателями, нанимателями бывшим работникам</t>
  </si>
  <si>
    <t>264</t>
  </si>
  <si>
    <t>КОСГУ</t>
  </si>
  <si>
    <t>Ожидаемое исполнение по расходам бюджета муниципального образования 
 "город Фатеж" за 2019 год и прогнозные расчеты на 2020 и плановый период 2021 и  2022 годы</t>
  </si>
  <si>
    <t>Исполнено за         9 мес. 2019</t>
  </si>
  <si>
    <t>РзПр 0102</t>
  </si>
  <si>
    <t>ЦСР 71100С1402</t>
  </si>
  <si>
    <t>ВР 121</t>
  </si>
  <si>
    <t>ВР 129</t>
  </si>
  <si>
    <t>РзПр 0104</t>
  </si>
  <si>
    <t>ЦСР 73100П1490</t>
  </si>
  <si>
    <t>ВР 540</t>
  </si>
  <si>
    <t>ЦСР 73100С1402</t>
  </si>
  <si>
    <t>РзПр 0106</t>
  </si>
  <si>
    <t>ЦСР 74300П1484</t>
  </si>
  <si>
    <t>РзПр 0111</t>
  </si>
  <si>
    <t>ЦСР 78100С1403</t>
  </si>
  <si>
    <t>ВР 870</t>
  </si>
  <si>
    <t>РзПр 0113</t>
  </si>
  <si>
    <t>ЦСР 09101С1437</t>
  </si>
  <si>
    <t>ВР 244</t>
  </si>
  <si>
    <t>ЦСР 12200С1435</t>
  </si>
  <si>
    <t>ЦСР 76100С1404</t>
  </si>
  <si>
    <t>ВР 242</t>
  </si>
  <si>
    <t>ВР 360</t>
  </si>
  <si>
    <t>ВР 851</t>
  </si>
  <si>
    <t>ВР 852</t>
  </si>
  <si>
    <t>ВР 853</t>
  </si>
  <si>
    <t>ЦСР 77200С1439</t>
  </si>
  <si>
    <t>ЦСР 79100С1401</t>
  </si>
  <si>
    <t>ВР 111</t>
  </si>
  <si>
    <t>ВР 119</t>
  </si>
  <si>
    <t>РзПр 0309</t>
  </si>
  <si>
    <t>ЦСР 13201С1460</t>
  </si>
  <si>
    <t>РзПр 0409</t>
  </si>
  <si>
    <t>ЦСР 1120113390</t>
  </si>
  <si>
    <t>ЦСР 112001S3390</t>
  </si>
  <si>
    <t>ЦСР 11201С1424</t>
  </si>
  <si>
    <t>РзПр 0501</t>
  </si>
  <si>
    <t>ЦСР 07301С1430</t>
  </si>
  <si>
    <t>РзПр 0502</t>
  </si>
  <si>
    <t>ЦСР 07301С1431</t>
  </si>
  <si>
    <t>РзПр 0503</t>
  </si>
  <si>
    <t>ЦСР 07301С1433</t>
  </si>
  <si>
    <t>ЦСР 0730210090</t>
  </si>
  <si>
    <t>ЦСР 07302S0090</t>
  </si>
  <si>
    <t>ЦСР 14101C5550</t>
  </si>
  <si>
    <t>ЦСР 141F255550</t>
  </si>
  <si>
    <t>РзПр 0505</t>
  </si>
  <si>
    <t>ЦСР 07101C1401</t>
  </si>
  <si>
    <t>РзПр 1001</t>
  </si>
  <si>
    <t>ЦСР 02201C1445</t>
  </si>
  <si>
    <t>ВР 321</t>
  </si>
  <si>
    <t>РзПр 1101</t>
  </si>
  <si>
    <t>ЦСР 08101C1401</t>
  </si>
  <si>
    <t>ЦСР 08301C1406</t>
  </si>
  <si>
    <t>ИТОГО</t>
  </si>
  <si>
    <t>2020 = 21 749 953,00</t>
  </si>
  <si>
    <t>2021 = 21 519 874,00</t>
  </si>
  <si>
    <t>2022 = 22 004 845,00</t>
  </si>
  <si>
    <t>Глава города Фатежа                                                                                                           Е.В. Лобов</t>
  </si>
  <si>
    <t>Начальник отдела бухгалтерского учета и отчетности                                                          Т.Ю. Брусенцева</t>
  </si>
  <si>
    <t>Оценка ожидаемого исполнения по расходам бюджета муниципального образования 
 "город Фатеж» за 2019 год и прогнозные расчеты на 2020 и плановый период 2021 и  2022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</si>
</sst>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\ ###\ ###\ ###\ ##0.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horizontal="center"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164" fontId="0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2" xfId="0" applyBorder="1"/>
    <xf numFmtId="164" fontId="0" fillId="0" borderId="3" xfId="0" applyNumberFormat="1" applyFont="1" applyBorder="1"/>
    <xf numFmtId="0" fontId="0" fillId="0" borderId="0" xfId="0" applyBorder="1"/>
    <xf numFmtId="0" fontId="0" fillId="0" borderId="3" xfId="0" applyFont="1" applyBorder="1"/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vertical="center"/>
    </xf>
    <xf numFmtId="0" fontId="0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4" fontId="0" fillId="0" borderId="2" xfId="0" applyNumberFormat="1" applyBorder="1"/>
    <xf numFmtId="4" fontId="0" fillId="0" borderId="1" xfId="0" applyNumberFormat="1" applyFont="1" applyBorder="1"/>
    <xf numFmtId="4" fontId="0" fillId="0" borderId="3" xfId="0" applyNumberFormat="1" applyFont="1" applyBorder="1"/>
    <xf numFmtId="0" fontId="0" fillId="0" borderId="1" xfId="0" applyFont="1" applyBorder="1" applyAlignment="1">
      <alignment horizontal="left"/>
    </xf>
    <xf numFmtId="0" fontId="6" fillId="0" borderId="0" xfId="0" applyFont="1" applyAlignment="1">
      <alignment horizontal="right"/>
    </xf>
    <xf numFmtId="4" fontId="2" fillId="0" borderId="0" xfId="0" applyNumberFormat="1" applyFont="1" applyFill="1" applyBorder="1"/>
    <xf numFmtId="164" fontId="0" fillId="0" borderId="0" xfId="0" applyNumberFormat="1" applyFont="1" applyFill="1" applyBorder="1"/>
    <xf numFmtId="4" fontId="0" fillId="0" borderId="0" xfId="0" applyNumberFormat="1" applyFont="1" applyFill="1" applyBorder="1"/>
    <xf numFmtId="0" fontId="8" fillId="0" borderId="0" xfId="0" applyFont="1"/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wrapText="1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8"/>
  <sheetViews>
    <sheetView tabSelected="1" view="pageLayout" zoomScaleNormal="91" workbookViewId="0">
      <selection sqref="A1:H3"/>
    </sheetView>
  </sheetViews>
  <sheetFormatPr defaultRowHeight="14.4" x14ac:dyDescent="0.3"/>
  <cols>
    <col min="1" max="1" width="32.33203125" customWidth="1"/>
    <col min="2" max="2" width="7.21875" customWidth="1"/>
    <col min="3" max="3" width="24.77734375" customWidth="1"/>
    <col min="4" max="4" width="14.88671875" customWidth="1"/>
    <col min="5" max="5" width="15.44140625" customWidth="1"/>
    <col min="6" max="6" width="15" customWidth="1"/>
    <col min="7" max="7" width="14.44140625" customWidth="1"/>
    <col min="8" max="8" width="14" customWidth="1"/>
  </cols>
  <sheetData>
    <row r="1" spans="1:8" x14ac:dyDescent="0.3">
      <c r="A1" s="34" t="s">
        <v>119</v>
      </c>
      <c r="B1" s="34"/>
      <c r="C1" s="34"/>
      <c r="D1" s="34"/>
      <c r="E1" s="34"/>
      <c r="F1" s="35"/>
      <c r="G1" s="35"/>
      <c r="H1" s="35"/>
    </row>
    <row r="2" spans="1:8" x14ac:dyDescent="0.3">
      <c r="A2" s="34"/>
      <c r="B2" s="34"/>
      <c r="C2" s="34"/>
      <c r="D2" s="34"/>
      <c r="E2" s="34"/>
      <c r="F2" s="35"/>
      <c r="G2" s="35"/>
      <c r="H2" s="35"/>
    </row>
    <row r="3" spans="1:8" ht="20.399999999999999" customHeight="1" x14ac:dyDescent="0.3">
      <c r="A3" s="34"/>
      <c r="B3" s="34"/>
      <c r="C3" s="34"/>
      <c r="D3" s="34"/>
      <c r="E3" s="34"/>
      <c r="F3" s="35"/>
      <c r="G3" s="35"/>
      <c r="H3" s="35"/>
    </row>
    <row r="4" spans="1:8" x14ac:dyDescent="0.3">
      <c r="A4" s="16" t="s">
        <v>62</v>
      </c>
    </row>
    <row r="5" spans="1:8" x14ac:dyDescent="0.3">
      <c r="A5" s="16" t="s">
        <v>63</v>
      </c>
    </row>
    <row r="6" spans="1:8" x14ac:dyDescent="0.3">
      <c r="A6" s="16" t="s">
        <v>64</v>
      </c>
    </row>
    <row r="7" spans="1:8" ht="95.4" customHeight="1" x14ac:dyDescent="0.3">
      <c r="A7" s="11" t="str">
        <f t="shared" ref="A7:B7" si="0">A15</f>
        <v>Расходы бюджета-всего</v>
      </c>
      <c r="B7" s="11" t="str">
        <f t="shared" si="0"/>
        <v>960</v>
      </c>
      <c r="C7" s="10" t="s">
        <v>60</v>
      </c>
      <c r="D7" s="5" t="s">
        <v>61</v>
      </c>
      <c r="E7" s="12">
        <v>2019</v>
      </c>
      <c r="F7" s="17">
        <v>2020</v>
      </c>
      <c r="G7" s="17">
        <v>2021</v>
      </c>
      <c r="H7" s="17">
        <v>2022</v>
      </c>
    </row>
    <row r="8" spans="1:8" x14ac:dyDescent="0.3">
      <c r="A8" s="2" t="s">
        <v>1</v>
      </c>
      <c r="B8" s="23" t="s">
        <v>2</v>
      </c>
      <c r="C8" s="4">
        <v>561000</v>
      </c>
      <c r="D8" s="4">
        <v>355318</v>
      </c>
      <c r="E8" s="7">
        <v>561000</v>
      </c>
      <c r="F8" s="25">
        <v>588000</v>
      </c>
      <c r="G8" s="25">
        <v>588000</v>
      </c>
      <c r="H8" s="25">
        <v>588000</v>
      </c>
    </row>
    <row r="9" spans="1:8" x14ac:dyDescent="0.3">
      <c r="A9" s="2" t="s">
        <v>3</v>
      </c>
      <c r="B9" s="23" t="s">
        <v>4</v>
      </c>
      <c r="C9" s="4">
        <v>561000</v>
      </c>
      <c r="D9" s="4">
        <v>355318</v>
      </c>
      <c r="E9" s="7">
        <v>561000</v>
      </c>
      <c r="F9" s="25">
        <v>588000</v>
      </c>
      <c r="G9" s="25">
        <v>588000</v>
      </c>
      <c r="H9" s="25">
        <v>588000</v>
      </c>
    </row>
    <row r="10" spans="1:8" ht="28.8" x14ac:dyDescent="0.3">
      <c r="A10" s="3" t="s">
        <v>5</v>
      </c>
      <c r="B10" s="23" t="s">
        <v>6</v>
      </c>
      <c r="C10" s="4">
        <v>561000</v>
      </c>
      <c r="D10" s="4">
        <v>355318</v>
      </c>
      <c r="E10" s="7">
        <v>561000</v>
      </c>
      <c r="F10" s="25">
        <v>588000</v>
      </c>
      <c r="G10" s="25">
        <v>588000</v>
      </c>
      <c r="H10" s="25">
        <v>588000</v>
      </c>
    </row>
    <row r="11" spans="1:8" x14ac:dyDescent="0.3">
      <c r="A11" s="2" t="s">
        <v>7</v>
      </c>
      <c r="B11" s="23" t="s">
        <v>8</v>
      </c>
      <c r="C11" s="4">
        <v>561000</v>
      </c>
      <c r="D11" s="4">
        <v>355318</v>
      </c>
      <c r="E11" s="7">
        <v>561000</v>
      </c>
      <c r="F11" s="25">
        <v>588000</v>
      </c>
      <c r="G11" s="25">
        <v>588000</v>
      </c>
      <c r="H11" s="25">
        <v>588000</v>
      </c>
    </row>
    <row r="12" spans="1:8" x14ac:dyDescent="0.3">
      <c r="A12" s="16" t="s">
        <v>62</v>
      </c>
    </row>
    <row r="13" spans="1:8" x14ac:dyDescent="0.3">
      <c r="A13" s="16" t="s">
        <v>63</v>
      </c>
    </row>
    <row r="14" spans="1:8" x14ac:dyDescent="0.3">
      <c r="A14" s="16" t="s">
        <v>65</v>
      </c>
    </row>
    <row r="15" spans="1:8" ht="89.4" customHeight="1" x14ac:dyDescent="0.3">
      <c r="A15" s="5" t="str">
        <f>'11712'!A16</f>
        <v>Расходы бюджета-всего</v>
      </c>
      <c r="B15" s="5" t="str">
        <f>'11712'!B16</f>
        <v>960</v>
      </c>
      <c r="C15" s="15" t="str">
        <f t="shared" ref="C15:H15" si="1">C7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15" s="24" t="str">
        <f t="shared" si="1"/>
        <v>Исполнено за         9 мес. 2019</v>
      </c>
      <c r="E15" s="5">
        <f t="shared" si="1"/>
        <v>2019</v>
      </c>
      <c r="F15" s="5">
        <f t="shared" si="1"/>
        <v>2020</v>
      </c>
      <c r="G15" s="5">
        <f t="shared" si="1"/>
        <v>2021</v>
      </c>
      <c r="H15" s="5">
        <f t="shared" si="1"/>
        <v>2022</v>
      </c>
    </row>
    <row r="16" spans="1:8" x14ac:dyDescent="0.3">
      <c r="A16" s="2" t="s">
        <v>1</v>
      </c>
      <c r="B16" s="2" t="s">
        <v>2</v>
      </c>
      <c r="C16" s="4">
        <v>170000</v>
      </c>
      <c r="D16" s="4">
        <v>95120.36</v>
      </c>
      <c r="E16" s="7">
        <v>170000</v>
      </c>
      <c r="F16" s="25">
        <v>178000</v>
      </c>
      <c r="G16" s="25">
        <v>178000</v>
      </c>
      <c r="H16" s="25">
        <v>178000</v>
      </c>
    </row>
    <row r="17" spans="1:8" x14ac:dyDescent="0.3">
      <c r="A17" s="2" t="s">
        <v>3</v>
      </c>
      <c r="B17" s="2" t="s">
        <v>4</v>
      </c>
      <c r="C17" s="4">
        <v>170000</v>
      </c>
      <c r="D17" s="4">
        <v>95120.36</v>
      </c>
      <c r="E17" s="7">
        <v>170000</v>
      </c>
      <c r="F17" s="25">
        <v>178000</v>
      </c>
      <c r="G17" s="25">
        <v>178000</v>
      </c>
      <c r="H17" s="25">
        <v>178000</v>
      </c>
    </row>
    <row r="18" spans="1:8" ht="28.8" x14ac:dyDescent="0.3">
      <c r="A18" s="3" t="s">
        <v>5</v>
      </c>
      <c r="B18" s="2" t="s">
        <v>6</v>
      </c>
      <c r="C18" s="4">
        <v>170000</v>
      </c>
      <c r="D18" s="4">
        <v>95120.36</v>
      </c>
      <c r="E18" s="7">
        <v>170000</v>
      </c>
      <c r="F18" s="25">
        <v>178000</v>
      </c>
      <c r="G18" s="25">
        <v>178000</v>
      </c>
      <c r="H18" s="25">
        <v>178000</v>
      </c>
    </row>
    <row r="19" spans="1:8" ht="28.8" x14ac:dyDescent="0.3">
      <c r="A19" s="3" t="s">
        <v>9</v>
      </c>
      <c r="B19" s="2" t="s">
        <v>10</v>
      </c>
      <c r="C19" s="4">
        <v>170000</v>
      </c>
      <c r="D19" s="4">
        <v>95120.36</v>
      </c>
      <c r="E19" s="7">
        <v>170000</v>
      </c>
      <c r="F19" s="25">
        <v>178000</v>
      </c>
      <c r="G19" s="25">
        <v>178000</v>
      </c>
      <c r="H19" s="25">
        <v>178000</v>
      </c>
    </row>
    <row r="20" spans="1:8" x14ac:dyDescent="0.3">
      <c r="A20" s="16" t="s">
        <v>66</v>
      </c>
    </row>
    <row r="21" spans="1:8" x14ac:dyDescent="0.3">
      <c r="A21" s="16" t="s">
        <v>67</v>
      </c>
    </row>
    <row r="22" spans="1:8" x14ac:dyDescent="0.3">
      <c r="A22" s="16" t="s">
        <v>68</v>
      </c>
    </row>
    <row r="23" spans="1:8" ht="84" x14ac:dyDescent="0.3">
      <c r="A23" s="5" t="str">
        <f>'11712'!A16</f>
        <v>Расходы бюджета-всего</v>
      </c>
      <c r="B23" s="5" t="str">
        <f>'11712'!B16</f>
        <v>960</v>
      </c>
      <c r="C23" s="15" t="str">
        <f t="shared" ref="C23:H23" si="2">C7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23" s="5" t="str">
        <f t="shared" si="2"/>
        <v>Исполнено за         9 мес. 2019</v>
      </c>
      <c r="E23" s="14">
        <f t="shared" si="2"/>
        <v>2019</v>
      </c>
      <c r="F23" s="17">
        <f t="shared" si="2"/>
        <v>2020</v>
      </c>
      <c r="G23" s="17">
        <f t="shared" si="2"/>
        <v>2021</v>
      </c>
      <c r="H23" s="17">
        <f t="shared" si="2"/>
        <v>2022</v>
      </c>
    </row>
    <row r="24" spans="1:8" x14ac:dyDescent="0.3">
      <c r="A24" s="2" t="s">
        <v>1</v>
      </c>
      <c r="B24" s="2" t="s">
        <v>2</v>
      </c>
      <c r="C24" s="4">
        <v>107170</v>
      </c>
      <c r="D24" s="2"/>
      <c r="E24" s="27">
        <v>107170</v>
      </c>
      <c r="F24" s="25">
        <v>107170</v>
      </c>
      <c r="G24" s="25">
        <v>107170</v>
      </c>
      <c r="H24" s="25">
        <v>107170</v>
      </c>
    </row>
    <row r="25" spans="1:8" x14ac:dyDescent="0.3">
      <c r="A25" s="2" t="s">
        <v>3</v>
      </c>
      <c r="B25" s="2" t="s">
        <v>4</v>
      </c>
      <c r="C25" s="4">
        <v>107170</v>
      </c>
      <c r="D25" s="2"/>
      <c r="E25" s="27">
        <v>107170</v>
      </c>
      <c r="F25" s="25">
        <v>107170</v>
      </c>
      <c r="G25" s="25">
        <v>107170</v>
      </c>
      <c r="H25" s="25">
        <v>107170</v>
      </c>
    </row>
    <row r="26" spans="1:8" ht="28.8" x14ac:dyDescent="0.3">
      <c r="A26" s="3" t="s">
        <v>11</v>
      </c>
      <c r="B26" s="2" t="s">
        <v>12</v>
      </c>
      <c r="C26" s="4">
        <v>107170</v>
      </c>
      <c r="D26" s="2"/>
      <c r="E26" s="27">
        <v>107170</v>
      </c>
      <c r="F26" s="25">
        <v>107170</v>
      </c>
      <c r="G26" s="25">
        <v>107170</v>
      </c>
      <c r="H26" s="25">
        <v>107170</v>
      </c>
    </row>
    <row r="27" spans="1:8" ht="43.2" x14ac:dyDescent="0.3">
      <c r="A27" s="3" t="s">
        <v>13</v>
      </c>
      <c r="B27" s="2" t="s">
        <v>14</v>
      </c>
      <c r="C27" s="4">
        <v>107170</v>
      </c>
      <c r="D27" s="2"/>
      <c r="E27" s="27">
        <v>107170</v>
      </c>
      <c r="F27" s="25">
        <v>107170</v>
      </c>
      <c r="G27" s="25">
        <v>107170</v>
      </c>
      <c r="H27" s="25">
        <v>107170</v>
      </c>
    </row>
    <row r="28" spans="1:8" x14ac:dyDescent="0.3">
      <c r="A28" s="16" t="s">
        <v>66</v>
      </c>
      <c r="F28" s="8"/>
      <c r="G28" s="8"/>
      <c r="H28" s="8"/>
    </row>
    <row r="29" spans="1:8" x14ac:dyDescent="0.3">
      <c r="A29" s="16" t="s">
        <v>69</v>
      </c>
    </row>
    <row r="30" spans="1:8" x14ac:dyDescent="0.3">
      <c r="A30" s="16" t="s">
        <v>64</v>
      </c>
    </row>
    <row r="31" spans="1:8" ht="102.6" customHeight="1" x14ac:dyDescent="0.3">
      <c r="A31" s="11" t="str">
        <f>'11712'!A16</f>
        <v>Расходы бюджета-всего</v>
      </c>
      <c r="B31" s="11" t="str">
        <f>'11712'!B16</f>
        <v>960</v>
      </c>
      <c r="C31" s="10" t="str">
        <f t="shared" ref="C31:H31" si="3">C7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31" s="5" t="str">
        <f t="shared" si="3"/>
        <v>Исполнено за         9 мес. 2019</v>
      </c>
      <c r="E31" s="14">
        <f t="shared" si="3"/>
        <v>2019</v>
      </c>
      <c r="F31" s="20">
        <f t="shared" si="3"/>
        <v>2020</v>
      </c>
      <c r="G31" s="20">
        <f t="shared" si="3"/>
        <v>2021</v>
      </c>
      <c r="H31" s="20">
        <f t="shared" si="3"/>
        <v>2022</v>
      </c>
    </row>
    <row r="32" spans="1:8" x14ac:dyDescent="0.3">
      <c r="A32" s="2" t="s">
        <v>1</v>
      </c>
      <c r="B32" s="2" t="s">
        <v>2</v>
      </c>
      <c r="C32" s="4">
        <v>2519000</v>
      </c>
      <c r="D32" s="4">
        <v>1535107.03</v>
      </c>
      <c r="E32" s="7">
        <v>2519000</v>
      </c>
      <c r="F32" s="25">
        <v>2350000</v>
      </c>
      <c r="G32" s="25">
        <v>2350000</v>
      </c>
      <c r="H32" s="25">
        <v>2350000</v>
      </c>
    </row>
    <row r="33" spans="1:8" x14ac:dyDescent="0.3">
      <c r="A33" s="2" t="s">
        <v>3</v>
      </c>
      <c r="B33" s="2" t="s">
        <v>4</v>
      </c>
      <c r="C33" s="4">
        <v>2519000</v>
      </c>
      <c r="D33" s="4">
        <v>1535107.03</v>
      </c>
      <c r="E33" s="7">
        <v>2519000</v>
      </c>
      <c r="F33" s="25">
        <v>2350000</v>
      </c>
      <c r="G33" s="25">
        <v>2350000</v>
      </c>
      <c r="H33" s="25">
        <v>2350000</v>
      </c>
    </row>
    <row r="34" spans="1:8" ht="28.8" x14ac:dyDescent="0.3">
      <c r="A34" s="3" t="s">
        <v>5</v>
      </c>
      <c r="B34" s="2" t="s">
        <v>6</v>
      </c>
      <c r="C34" s="4">
        <v>2507000</v>
      </c>
      <c r="D34" s="4">
        <v>1523369.41</v>
      </c>
      <c r="E34" s="7">
        <v>2519000</v>
      </c>
      <c r="F34" s="25">
        <v>2350000</v>
      </c>
      <c r="G34" s="25">
        <v>2350000</v>
      </c>
      <c r="H34" s="25">
        <v>2350000</v>
      </c>
    </row>
    <row r="35" spans="1:8" x14ac:dyDescent="0.3">
      <c r="A35" s="2" t="s">
        <v>7</v>
      </c>
      <c r="B35" s="2" t="s">
        <v>8</v>
      </c>
      <c r="C35" s="4">
        <v>2507000</v>
      </c>
      <c r="D35" s="4">
        <v>1523369.41</v>
      </c>
      <c r="E35" s="7">
        <v>2519000</v>
      </c>
      <c r="F35" s="25">
        <v>2350000</v>
      </c>
      <c r="G35" s="25">
        <v>2350000</v>
      </c>
      <c r="H35" s="25">
        <v>2350000</v>
      </c>
    </row>
    <row r="36" spans="1:8" x14ac:dyDescent="0.3">
      <c r="A36" s="2" t="s">
        <v>15</v>
      </c>
      <c r="B36" s="2" t="s">
        <v>16</v>
      </c>
      <c r="C36" s="4">
        <v>12000</v>
      </c>
      <c r="D36" s="4">
        <v>11737.62</v>
      </c>
      <c r="E36" s="7">
        <v>12000</v>
      </c>
      <c r="F36" s="25"/>
      <c r="G36" s="25"/>
      <c r="H36" s="25"/>
    </row>
    <row r="37" spans="1:8" ht="43.2" x14ac:dyDescent="0.3">
      <c r="A37" s="3" t="s">
        <v>17</v>
      </c>
      <c r="B37" s="2" t="s">
        <v>18</v>
      </c>
      <c r="C37" s="4">
        <v>12000</v>
      </c>
      <c r="D37" s="4">
        <v>11737.62</v>
      </c>
      <c r="E37" s="7">
        <v>12000</v>
      </c>
      <c r="F37" s="25"/>
      <c r="G37" s="25"/>
      <c r="H37" s="25"/>
    </row>
    <row r="38" spans="1:8" x14ac:dyDescent="0.3">
      <c r="A38" s="16" t="s">
        <v>66</v>
      </c>
    </row>
    <row r="39" spans="1:8" x14ac:dyDescent="0.3">
      <c r="A39" s="16" t="s">
        <v>69</v>
      </c>
    </row>
    <row r="40" spans="1:8" x14ac:dyDescent="0.3">
      <c r="A40" s="16" t="s">
        <v>65</v>
      </c>
    </row>
    <row r="41" spans="1:8" ht="100.8" customHeight="1" x14ac:dyDescent="0.3">
      <c r="A41" s="11" t="str">
        <f>'11712'!A16</f>
        <v>Расходы бюджета-всего</v>
      </c>
      <c r="B41" s="11" t="str">
        <f>'11712'!B16</f>
        <v>960</v>
      </c>
      <c r="C41" s="10" t="str">
        <f t="shared" ref="C41:H41" si="4">C7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41" s="5" t="str">
        <f t="shared" si="4"/>
        <v>Исполнено за         9 мес. 2019</v>
      </c>
      <c r="E41" s="14">
        <f t="shared" si="4"/>
        <v>2019</v>
      </c>
      <c r="F41" s="20">
        <f t="shared" si="4"/>
        <v>2020</v>
      </c>
      <c r="G41" s="20">
        <f t="shared" si="4"/>
        <v>2021</v>
      </c>
      <c r="H41" s="20">
        <f t="shared" si="4"/>
        <v>2022</v>
      </c>
    </row>
    <row r="42" spans="1:8" x14ac:dyDescent="0.3">
      <c r="A42" s="2" t="s">
        <v>1</v>
      </c>
      <c r="B42" s="2" t="s">
        <v>2</v>
      </c>
      <c r="C42" s="4">
        <v>775000</v>
      </c>
      <c r="D42" s="4">
        <v>409010.62</v>
      </c>
      <c r="E42" s="7">
        <v>775000</v>
      </c>
      <c r="F42" s="25">
        <v>710000</v>
      </c>
      <c r="G42" s="25">
        <v>710000</v>
      </c>
      <c r="H42" s="25">
        <v>710000</v>
      </c>
    </row>
    <row r="43" spans="1:8" x14ac:dyDescent="0.3">
      <c r="A43" s="2" t="s">
        <v>3</v>
      </c>
      <c r="B43" s="2" t="s">
        <v>4</v>
      </c>
      <c r="C43" s="4">
        <v>775000</v>
      </c>
      <c r="D43" s="4">
        <v>409010.62</v>
      </c>
      <c r="E43" s="7">
        <v>775000</v>
      </c>
      <c r="F43" s="25">
        <v>710000</v>
      </c>
      <c r="G43" s="25">
        <v>710000</v>
      </c>
      <c r="H43" s="25">
        <v>710000</v>
      </c>
    </row>
    <row r="44" spans="1:8" ht="28.8" x14ac:dyDescent="0.3">
      <c r="A44" s="3" t="s">
        <v>5</v>
      </c>
      <c r="B44" s="2" t="s">
        <v>6</v>
      </c>
      <c r="C44" s="4">
        <v>775000</v>
      </c>
      <c r="D44" s="4">
        <v>409010.62</v>
      </c>
      <c r="E44" s="7">
        <v>775000</v>
      </c>
      <c r="F44" s="25">
        <v>710000</v>
      </c>
      <c r="G44" s="25">
        <v>710000</v>
      </c>
      <c r="H44" s="25">
        <v>710000</v>
      </c>
    </row>
    <row r="45" spans="1:8" ht="28.8" x14ac:dyDescent="0.3">
      <c r="A45" s="3" t="s">
        <v>9</v>
      </c>
      <c r="B45" s="2" t="s">
        <v>10</v>
      </c>
      <c r="C45" s="4">
        <v>775000</v>
      </c>
      <c r="D45" s="4">
        <v>409010.62</v>
      </c>
      <c r="E45" s="7">
        <v>775000</v>
      </c>
      <c r="F45" s="25">
        <v>710000</v>
      </c>
      <c r="G45" s="25">
        <v>710000</v>
      </c>
      <c r="H45" s="25">
        <v>710000</v>
      </c>
    </row>
    <row r="46" spans="1:8" x14ac:dyDescent="0.3">
      <c r="A46" s="16" t="s">
        <v>70</v>
      </c>
    </row>
    <row r="47" spans="1:8" x14ac:dyDescent="0.3">
      <c r="A47" s="16" t="s">
        <v>71</v>
      </c>
    </row>
    <row r="48" spans="1:8" x14ac:dyDescent="0.3">
      <c r="A48" s="16" t="s">
        <v>68</v>
      </c>
    </row>
    <row r="49" spans="1:8" ht="100.8" customHeight="1" x14ac:dyDescent="0.3">
      <c r="A49" s="11" t="str">
        <f>'11712'!A16</f>
        <v>Расходы бюджета-всего</v>
      </c>
      <c r="B49" s="11" t="str">
        <f>'11712'!B16</f>
        <v>960</v>
      </c>
      <c r="C49" s="10" t="str">
        <f t="shared" ref="C49:H49" si="5">C7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49" s="11" t="str">
        <f t="shared" si="5"/>
        <v>Исполнено за         9 мес. 2019</v>
      </c>
      <c r="E49" s="14">
        <f t="shared" si="5"/>
        <v>2019</v>
      </c>
      <c r="F49" s="17">
        <f t="shared" si="5"/>
        <v>2020</v>
      </c>
      <c r="G49" s="17">
        <f t="shared" si="5"/>
        <v>2021</v>
      </c>
      <c r="H49" s="17">
        <f t="shared" si="5"/>
        <v>2022</v>
      </c>
    </row>
    <row r="50" spans="1:8" x14ac:dyDescent="0.3">
      <c r="A50" s="2" t="s">
        <v>1</v>
      </c>
      <c r="B50" s="2" t="s">
        <v>2</v>
      </c>
      <c r="C50" s="4">
        <v>99100</v>
      </c>
      <c r="D50" s="2"/>
      <c r="E50" s="7">
        <v>99100</v>
      </c>
      <c r="F50" s="25">
        <v>99100</v>
      </c>
      <c r="G50" s="25">
        <v>99100</v>
      </c>
      <c r="H50" s="25">
        <v>99100</v>
      </c>
    </row>
    <row r="51" spans="1:8" x14ac:dyDescent="0.3">
      <c r="A51" s="2" t="s">
        <v>3</v>
      </c>
      <c r="B51" s="2" t="s">
        <v>4</v>
      </c>
      <c r="C51" s="4">
        <v>99100</v>
      </c>
      <c r="D51" s="2"/>
      <c r="E51" s="7">
        <v>99100</v>
      </c>
      <c r="F51" s="25">
        <v>99100</v>
      </c>
      <c r="G51" s="25">
        <v>99100</v>
      </c>
      <c r="H51" s="25">
        <v>99100</v>
      </c>
    </row>
    <row r="52" spans="1:8" ht="28.8" x14ac:dyDescent="0.3">
      <c r="A52" s="3" t="s">
        <v>11</v>
      </c>
      <c r="B52" s="2" t="s">
        <v>12</v>
      </c>
      <c r="C52" s="4">
        <v>99100</v>
      </c>
      <c r="D52" s="2"/>
      <c r="E52" s="7">
        <v>99100</v>
      </c>
      <c r="F52" s="25">
        <v>99100</v>
      </c>
      <c r="G52" s="25">
        <v>99100</v>
      </c>
      <c r="H52" s="25">
        <v>99100</v>
      </c>
    </row>
    <row r="53" spans="1:8" ht="43.2" x14ac:dyDescent="0.3">
      <c r="A53" s="3" t="s">
        <v>13</v>
      </c>
      <c r="B53" s="2" t="s">
        <v>14</v>
      </c>
      <c r="C53" s="4">
        <v>99100</v>
      </c>
      <c r="D53" s="2"/>
      <c r="E53" s="7">
        <v>99100</v>
      </c>
      <c r="F53" s="25">
        <v>99100</v>
      </c>
      <c r="G53" s="25">
        <v>99100</v>
      </c>
      <c r="H53" s="25">
        <v>99100</v>
      </c>
    </row>
    <row r="54" spans="1:8" x14ac:dyDescent="0.3">
      <c r="A54" s="16" t="s">
        <v>72</v>
      </c>
    </row>
    <row r="55" spans="1:8" x14ac:dyDescent="0.3">
      <c r="A55" s="16" t="s">
        <v>73</v>
      </c>
    </row>
    <row r="56" spans="1:8" x14ac:dyDescent="0.3">
      <c r="A56" s="16" t="s">
        <v>74</v>
      </c>
    </row>
    <row r="57" spans="1:8" ht="84" x14ac:dyDescent="0.3">
      <c r="A57" s="5" t="str">
        <f>'11712'!A16</f>
        <v>Расходы бюджета-всего</v>
      </c>
      <c r="B57" s="5" t="str">
        <f>'11712'!B16</f>
        <v>960</v>
      </c>
      <c r="C57" s="15" t="str">
        <f t="shared" ref="C57:H57" si="6">C7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57" s="5" t="str">
        <f t="shared" si="6"/>
        <v>Исполнено за         9 мес. 2019</v>
      </c>
      <c r="E57" s="14">
        <f t="shared" si="6"/>
        <v>2019</v>
      </c>
      <c r="F57" s="17">
        <f t="shared" si="6"/>
        <v>2020</v>
      </c>
      <c r="G57" s="17">
        <f t="shared" si="6"/>
        <v>2021</v>
      </c>
      <c r="H57" s="17">
        <f t="shared" si="6"/>
        <v>2022</v>
      </c>
    </row>
    <row r="58" spans="1:8" x14ac:dyDescent="0.3">
      <c r="A58" s="2" t="s">
        <v>1</v>
      </c>
      <c r="B58" s="2" t="s">
        <v>2</v>
      </c>
      <c r="C58" s="4">
        <v>200000</v>
      </c>
      <c r="D58" s="26">
        <v>100000</v>
      </c>
      <c r="E58" s="27">
        <v>200000</v>
      </c>
      <c r="F58" s="25">
        <v>200000</v>
      </c>
      <c r="G58" s="25">
        <v>200000</v>
      </c>
      <c r="H58" s="25">
        <v>200000</v>
      </c>
    </row>
    <row r="59" spans="1:8" x14ac:dyDescent="0.3">
      <c r="A59" s="2" t="s">
        <v>3</v>
      </c>
      <c r="B59" s="2" t="s">
        <v>4</v>
      </c>
      <c r="C59" s="4">
        <v>200000</v>
      </c>
      <c r="D59" s="26">
        <v>100000</v>
      </c>
      <c r="E59" s="27">
        <v>200000</v>
      </c>
      <c r="F59" s="25">
        <v>200000</v>
      </c>
      <c r="G59" s="25">
        <v>200000</v>
      </c>
      <c r="H59" s="25">
        <v>200000</v>
      </c>
    </row>
    <row r="60" spans="1:8" x14ac:dyDescent="0.3">
      <c r="A60" s="2" t="s">
        <v>45</v>
      </c>
      <c r="B60" s="28">
        <v>290</v>
      </c>
      <c r="C60" s="4">
        <v>200000</v>
      </c>
      <c r="D60" s="26">
        <v>100000</v>
      </c>
      <c r="E60" s="27">
        <v>200000</v>
      </c>
      <c r="F60" s="25">
        <v>200000</v>
      </c>
      <c r="G60" s="25">
        <v>200000</v>
      </c>
      <c r="H60" s="25">
        <v>200000</v>
      </c>
    </row>
    <row r="61" spans="1:8" x14ac:dyDescent="0.3">
      <c r="A61" s="22" t="s">
        <v>75</v>
      </c>
    </row>
    <row r="62" spans="1:8" x14ac:dyDescent="0.3">
      <c r="A62" s="22" t="s">
        <v>76</v>
      </c>
    </row>
    <row r="63" spans="1:8" x14ac:dyDescent="0.3">
      <c r="A63" s="22" t="s">
        <v>77</v>
      </c>
    </row>
    <row r="64" spans="1:8" ht="100.8" customHeight="1" x14ac:dyDescent="0.3">
      <c r="A64" s="11" t="str">
        <f>'11712'!A16</f>
        <v>Расходы бюджета-всего</v>
      </c>
      <c r="B64" s="11" t="str">
        <f>'11712'!B16</f>
        <v>960</v>
      </c>
      <c r="C64" s="10" t="str">
        <f t="shared" ref="C64:H64" si="7">C7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64" s="11" t="str">
        <f t="shared" si="7"/>
        <v>Исполнено за         9 мес. 2019</v>
      </c>
      <c r="E64" s="12">
        <f t="shared" si="7"/>
        <v>2019</v>
      </c>
      <c r="F64" s="17">
        <f t="shared" si="7"/>
        <v>2020</v>
      </c>
      <c r="G64" s="17">
        <f t="shared" si="7"/>
        <v>2021</v>
      </c>
      <c r="H64" s="17">
        <f t="shared" si="7"/>
        <v>2022</v>
      </c>
    </row>
    <row r="65" spans="1:8" x14ac:dyDescent="0.3">
      <c r="A65" s="2" t="s">
        <v>1</v>
      </c>
      <c r="B65" s="2" t="s">
        <v>2</v>
      </c>
      <c r="C65" s="4">
        <v>50000</v>
      </c>
      <c r="D65" s="4">
        <v>510</v>
      </c>
      <c r="E65" s="7">
        <v>50000</v>
      </c>
      <c r="F65" s="25">
        <v>50000</v>
      </c>
      <c r="G65" s="25">
        <v>50000</v>
      </c>
      <c r="H65" s="25">
        <v>50000</v>
      </c>
    </row>
    <row r="66" spans="1:8" x14ac:dyDescent="0.3">
      <c r="A66" s="2" t="s">
        <v>3</v>
      </c>
      <c r="B66" s="2" t="s">
        <v>4</v>
      </c>
      <c r="C66" s="4">
        <v>50000</v>
      </c>
      <c r="D66" s="4">
        <v>510</v>
      </c>
      <c r="E66" s="7">
        <v>50000</v>
      </c>
      <c r="F66" s="25">
        <v>50000</v>
      </c>
      <c r="G66" s="25">
        <v>50000</v>
      </c>
      <c r="H66" s="25">
        <v>50000</v>
      </c>
    </row>
    <row r="67" spans="1:8" x14ac:dyDescent="0.3">
      <c r="A67" s="3" t="s">
        <v>19</v>
      </c>
      <c r="B67" s="2" t="s">
        <v>20</v>
      </c>
      <c r="C67" s="4">
        <v>50000</v>
      </c>
      <c r="D67" s="4">
        <v>510</v>
      </c>
      <c r="E67" s="7">
        <v>50000</v>
      </c>
      <c r="F67" s="25">
        <v>50000</v>
      </c>
      <c r="G67" s="25">
        <v>50000</v>
      </c>
      <c r="H67" s="25">
        <v>50000</v>
      </c>
    </row>
    <row r="68" spans="1:8" x14ac:dyDescent="0.3">
      <c r="A68" s="3" t="s">
        <v>21</v>
      </c>
      <c r="B68" s="2" t="s">
        <v>22</v>
      </c>
      <c r="C68" s="4">
        <v>50000</v>
      </c>
      <c r="D68" s="4">
        <v>510</v>
      </c>
      <c r="E68" s="7">
        <v>50000</v>
      </c>
      <c r="F68" s="25">
        <v>50000</v>
      </c>
      <c r="G68" s="25">
        <v>50000</v>
      </c>
      <c r="H68" s="25">
        <v>50000</v>
      </c>
    </row>
    <row r="69" spans="1:8" x14ac:dyDescent="0.3">
      <c r="A69" s="16" t="s">
        <v>75</v>
      </c>
    </row>
    <row r="70" spans="1:8" x14ac:dyDescent="0.3">
      <c r="A70" s="16" t="s">
        <v>78</v>
      </c>
    </row>
    <row r="71" spans="1:8" x14ac:dyDescent="0.3">
      <c r="A71" s="16" t="s">
        <v>77</v>
      </c>
    </row>
    <row r="72" spans="1:8" ht="99.6" customHeight="1" x14ac:dyDescent="0.3">
      <c r="A72" s="11" t="str">
        <f>'11712'!A16</f>
        <v>Расходы бюджета-всего</v>
      </c>
      <c r="B72" s="11" t="str">
        <f>'11712'!B16</f>
        <v>960</v>
      </c>
      <c r="C72" s="10" t="str">
        <f t="shared" ref="C72:H72" si="8">C7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72" s="5" t="str">
        <f t="shared" si="8"/>
        <v>Исполнено за         9 мес. 2019</v>
      </c>
      <c r="E72" s="14">
        <f t="shared" si="8"/>
        <v>2019</v>
      </c>
      <c r="F72" s="17">
        <f t="shared" si="8"/>
        <v>2020</v>
      </c>
      <c r="G72" s="17">
        <f t="shared" si="8"/>
        <v>2021</v>
      </c>
      <c r="H72" s="17">
        <f t="shared" si="8"/>
        <v>2022</v>
      </c>
    </row>
    <row r="73" spans="1:8" x14ac:dyDescent="0.3">
      <c r="A73" s="2" t="s">
        <v>1</v>
      </c>
      <c r="B73" s="2" t="s">
        <v>2</v>
      </c>
      <c r="C73" s="4">
        <v>100000</v>
      </c>
      <c r="D73" s="4">
        <v>53794.97</v>
      </c>
      <c r="E73" s="7">
        <v>100000</v>
      </c>
      <c r="F73" s="25">
        <v>100000</v>
      </c>
      <c r="G73" s="25">
        <v>100000</v>
      </c>
      <c r="H73" s="25">
        <v>100000</v>
      </c>
    </row>
    <row r="74" spans="1:8" x14ac:dyDescent="0.3">
      <c r="A74" s="2" t="s">
        <v>3</v>
      </c>
      <c r="B74" s="2" t="s">
        <v>4</v>
      </c>
      <c r="C74" s="4">
        <v>100000</v>
      </c>
      <c r="D74" s="4">
        <v>53794.97</v>
      </c>
      <c r="E74" s="7">
        <v>100000</v>
      </c>
      <c r="F74" s="25">
        <v>100000</v>
      </c>
      <c r="G74" s="25">
        <v>100000</v>
      </c>
      <c r="H74" s="25">
        <v>100000</v>
      </c>
    </row>
    <row r="75" spans="1:8" x14ac:dyDescent="0.3">
      <c r="A75" s="3" t="s">
        <v>19</v>
      </c>
      <c r="B75" s="2" t="s">
        <v>20</v>
      </c>
      <c r="C75" s="4">
        <v>100000</v>
      </c>
      <c r="D75" s="4">
        <v>53794.97</v>
      </c>
      <c r="E75" s="7">
        <v>100000</v>
      </c>
      <c r="F75" s="25">
        <v>100000</v>
      </c>
      <c r="G75" s="25">
        <v>100000</v>
      </c>
      <c r="H75" s="25">
        <v>100000</v>
      </c>
    </row>
    <row r="76" spans="1:8" x14ac:dyDescent="0.3">
      <c r="A76" s="3" t="s">
        <v>21</v>
      </c>
      <c r="B76" s="2" t="s">
        <v>22</v>
      </c>
      <c r="C76" s="4">
        <v>100000</v>
      </c>
      <c r="D76" s="4">
        <v>53794.97</v>
      </c>
      <c r="E76" s="7">
        <v>100000</v>
      </c>
      <c r="F76" s="25">
        <v>100000</v>
      </c>
      <c r="G76" s="25">
        <v>100000</v>
      </c>
      <c r="H76" s="25">
        <v>100000</v>
      </c>
    </row>
    <row r="77" spans="1:8" x14ac:dyDescent="0.3">
      <c r="A77" s="16" t="s">
        <v>75</v>
      </c>
    </row>
    <row r="78" spans="1:8" x14ac:dyDescent="0.3">
      <c r="A78" s="16" t="s">
        <v>79</v>
      </c>
    </row>
    <row r="79" spans="1:8" x14ac:dyDescent="0.3">
      <c r="A79" s="16" t="s">
        <v>80</v>
      </c>
    </row>
    <row r="80" spans="1:8" ht="99.6" customHeight="1" x14ac:dyDescent="0.3">
      <c r="A80" s="11" t="str">
        <f>'11712'!A16</f>
        <v>Расходы бюджета-всего</v>
      </c>
      <c r="B80" s="11" t="str">
        <f>'11712'!B16</f>
        <v>960</v>
      </c>
      <c r="C80" s="15" t="str">
        <f t="shared" ref="C80:H80" si="9">C7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80" s="11" t="str">
        <f t="shared" si="9"/>
        <v>Исполнено за         9 мес. 2019</v>
      </c>
      <c r="E80" s="12">
        <f t="shared" si="9"/>
        <v>2019</v>
      </c>
      <c r="F80" s="17">
        <f t="shared" si="9"/>
        <v>2020</v>
      </c>
      <c r="G80" s="17">
        <f t="shared" si="9"/>
        <v>2021</v>
      </c>
      <c r="H80" s="17">
        <f t="shared" si="9"/>
        <v>2022</v>
      </c>
    </row>
    <row r="81" spans="1:8" x14ac:dyDescent="0.3">
      <c r="A81" s="2" t="s">
        <v>1</v>
      </c>
      <c r="B81" s="2" t="s">
        <v>2</v>
      </c>
      <c r="C81" s="4">
        <v>73500</v>
      </c>
      <c r="D81" s="4">
        <v>25099.3</v>
      </c>
      <c r="E81" s="7">
        <v>73500</v>
      </c>
      <c r="F81" s="25">
        <v>45000</v>
      </c>
      <c r="G81" s="25">
        <v>45000</v>
      </c>
      <c r="H81" s="25">
        <v>45000</v>
      </c>
    </row>
    <row r="82" spans="1:8" x14ac:dyDescent="0.3">
      <c r="A82" s="2" t="s">
        <v>3</v>
      </c>
      <c r="B82" s="2" t="s">
        <v>4</v>
      </c>
      <c r="C82" s="4">
        <v>73500</v>
      </c>
      <c r="D82" s="4">
        <v>25099.3</v>
      </c>
      <c r="E82" s="7">
        <v>73500</v>
      </c>
      <c r="F82" s="25">
        <v>45000</v>
      </c>
      <c r="G82" s="25">
        <v>45000</v>
      </c>
      <c r="H82" s="25">
        <v>45000</v>
      </c>
    </row>
    <row r="83" spans="1:8" x14ac:dyDescent="0.3">
      <c r="A83" s="3" t="s">
        <v>19</v>
      </c>
      <c r="B83" s="2" t="s">
        <v>20</v>
      </c>
      <c r="C83" s="4">
        <v>73500</v>
      </c>
      <c r="D83" s="4">
        <v>25099.3</v>
      </c>
      <c r="E83" s="7">
        <v>73500</v>
      </c>
      <c r="F83" s="25">
        <v>45000</v>
      </c>
      <c r="G83" s="25">
        <v>45000</v>
      </c>
      <c r="H83" s="25">
        <v>45000</v>
      </c>
    </row>
    <row r="84" spans="1:8" x14ac:dyDescent="0.3">
      <c r="A84" s="2" t="s">
        <v>23</v>
      </c>
      <c r="B84" s="2" t="s">
        <v>24</v>
      </c>
      <c r="C84" s="4">
        <v>50000</v>
      </c>
      <c r="D84" s="4">
        <v>3799.3</v>
      </c>
      <c r="E84" s="7">
        <v>50000</v>
      </c>
      <c r="F84" s="25">
        <v>20000</v>
      </c>
      <c r="G84" s="25">
        <v>20000</v>
      </c>
      <c r="H84" s="25">
        <v>20000</v>
      </c>
    </row>
    <row r="85" spans="1:8" x14ac:dyDescent="0.3">
      <c r="A85" s="3" t="s">
        <v>21</v>
      </c>
      <c r="B85" s="2" t="s">
        <v>22</v>
      </c>
      <c r="C85" s="4">
        <v>23500</v>
      </c>
      <c r="D85" s="4">
        <v>21300</v>
      </c>
      <c r="E85" s="7">
        <v>23500</v>
      </c>
      <c r="F85" s="25">
        <v>25000</v>
      </c>
      <c r="G85" s="25">
        <v>25000</v>
      </c>
      <c r="H85" s="25">
        <v>25000</v>
      </c>
    </row>
    <row r="86" spans="1:8" x14ac:dyDescent="0.3">
      <c r="A86" s="16" t="s">
        <v>75</v>
      </c>
    </row>
    <row r="87" spans="1:8" x14ac:dyDescent="0.3">
      <c r="A87" s="16" t="s">
        <v>79</v>
      </c>
    </row>
    <row r="88" spans="1:8" x14ac:dyDescent="0.3">
      <c r="A88" s="16" t="s">
        <v>77</v>
      </c>
    </row>
    <row r="89" spans="1:8" ht="96.6" customHeight="1" x14ac:dyDescent="0.3">
      <c r="A89" s="5" t="str">
        <f>'11712'!A16</f>
        <v>Расходы бюджета-всего</v>
      </c>
      <c r="B89" s="5" t="str">
        <f>'11712'!B16</f>
        <v>960</v>
      </c>
      <c r="C89" s="15" t="str">
        <f t="shared" ref="C89:H89" si="10">C7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89" s="5" t="str">
        <f t="shared" si="10"/>
        <v>Исполнено за         9 мес. 2019</v>
      </c>
      <c r="E89" s="14">
        <f t="shared" si="10"/>
        <v>2019</v>
      </c>
      <c r="F89" s="17">
        <f t="shared" si="10"/>
        <v>2020</v>
      </c>
      <c r="G89" s="17">
        <f t="shared" si="10"/>
        <v>2021</v>
      </c>
      <c r="H89" s="17">
        <f t="shared" si="10"/>
        <v>2022</v>
      </c>
    </row>
    <row r="90" spans="1:8" x14ac:dyDescent="0.3">
      <c r="A90" s="2" t="s">
        <v>1</v>
      </c>
      <c r="B90" s="2" t="s">
        <v>2</v>
      </c>
      <c r="C90" s="4">
        <v>1100530</v>
      </c>
      <c r="D90" s="4">
        <v>736299.72</v>
      </c>
      <c r="E90" s="7">
        <v>1100530</v>
      </c>
      <c r="F90" s="25">
        <v>2010000</v>
      </c>
      <c r="G90" s="25">
        <v>1280000</v>
      </c>
      <c r="H90" s="25">
        <v>1600000</v>
      </c>
    </row>
    <row r="91" spans="1:8" x14ac:dyDescent="0.3">
      <c r="A91" s="2" t="s">
        <v>3</v>
      </c>
      <c r="B91" s="2" t="s">
        <v>4</v>
      </c>
      <c r="C91" s="4">
        <v>722530</v>
      </c>
      <c r="D91" s="4">
        <v>444849.98</v>
      </c>
      <c r="E91" s="7">
        <v>722530</v>
      </c>
      <c r="F91" s="25">
        <v>1650000</v>
      </c>
      <c r="G91" s="25">
        <v>800000</v>
      </c>
      <c r="H91" s="25">
        <v>1000000</v>
      </c>
    </row>
    <row r="92" spans="1:8" x14ac:dyDescent="0.3">
      <c r="A92" s="3" t="s">
        <v>19</v>
      </c>
      <c r="B92" s="2" t="s">
        <v>20</v>
      </c>
      <c r="C92" s="4">
        <v>722530</v>
      </c>
      <c r="D92" s="4">
        <v>444849.98</v>
      </c>
      <c r="E92" s="7">
        <v>722530</v>
      </c>
      <c r="F92" s="25">
        <v>1650000</v>
      </c>
      <c r="G92" s="25">
        <v>800000</v>
      </c>
      <c r="H92" s="25">
        <v>1000000</v>
      </c>
    </row>
    <row r="93" spans="1:8" x14ac:dyDescent="0.3">
      <c r="A93" s="2" t="s">
        <v>31</v>
      </c>
      <c r="B93" s="2" t="s">
        <v>32</v>
      </c>
      <c r="C93" s="4">
        <v>25000</v>
      </c>
      <c r="D93" s="4">
        <v>23843.71</v>
      </c>
      <c r="E93" s="7">
        <v>25000</v>
      </c>
      <c r="F93" s="25">
        <v>0</v>
      </c>
      <c r="G93" s="25">
        <v>0</v>
      </c>
      <c r="H93" s="25">
        <v>0</v>
      </c>
    </row>
    <row r="94" spans="1:8" ht="28.8" x14ac:dyDescent="0.3">
      <c r="A94" s="3" t="s">
        <v>33</v>
      </c>
      <c r="B94" s="2" t="s">
        <v>34</v>
      </c>
      <c r="C94" s="4">
        <v>200000</v>
      </c>
      <c r="D94" s="4">
        <v>133032.73000000001</v>
      </c>
      <c r="E94" s="7">
        <v>200000</v>
      </c>
      <c r="F94" s="25">
        <v>100000</v>
      </c>
      <c r="G94" s="25">
        <v>100000</v>
      </c>
      <c r="H94" s="25">
        <v>200000</v>
      </c>
    </row>
    <row r="95" spans="1:8" x14ac:dyDescent="0.3">
      <c r="A95" s="3" t="s">
        <v>21</v>
      </c>
      <c r="B95" s="2" t="s">
        <v>22</v>
      </c>
      <c r="C95" s="4">
        <v>497530</v>
      </c>
      <c r="D95" s="4">
        <v>287973.53999999998</v>
      </c>
      <c r="E95" s="7">
        <v>497530</v>
      </c>
      <c r="F95" s="25">
        <v>1550000</v>
      </c>
      <c r="G95" s="25">
        <v>700000</v>
      </c>
      <c r="H95" s="25">
        <v>800000</v>
      </c>
    </row>
    <row r="96" spans="1:8" ht="28.8" x14ac:dyDescent="0.3">
      <c r="A96" s="3" t="s">
        <v>25</v>
      </c>
      <c r="B96" s="2" t="s">
        <v>26</v>
      </c>
      <c r="C96" s="4">
        <v>378000</v>
      </c>
      <c r="D96" s="4">
        <v>291449.74</v>
      </c>
      <c r="E96" s="7">
        <v>378000</v>
      </c>
      <c r="F96" s="25">
        <v>360000</v>
      </c>
      <c r="G96" s="25">
        <v>480000</v>
      </c>
      <c r="H96" s="25">
        <v>600000</v>
      </c>
    </row>
    <row r="97" spans="1:8" ht="28.8" x14ac:dyDescent="0.3">
      <c r="A97" s="3" t="s">
        <v>35</v>
      </c>
      <c r="B97" s="2" t="s">
        <v>36</v>
      </c>
      <c r="C97" s="4">
        <v>50000</v>
      </c>
      <c r="D97" s="4">
        <v>14284</v>
      </c>
      <c r="E97" s="7">
        <v>50000</v>
      </c>
      <c r="F97" s="25">
        <v>50000</v>
      </c>
      <c r="G97" s="25">
        <v>100000</v>
      </c>
      <c r="H97" s="25">
        <v>100000</v>
      </c>
    </row>
    <row r="98" spans="1:8" ht="28.8" x14ac:dyDescent="0.3">
      <c r="A98" s="3" t="s">
        <v>27</v>
      </c>
      <c r="B98" s="2" t="s">
        <v>28</v>
      </c>
      <c r="C98" s="4">
        <v>328000</v>
      </c>
      <c r="D98" s="4">
        <v>277165.74</v>
      </c>
      <c r="E98" s="7">
        <v>328000</v>
      </c>
      <c r="F98" s="25">
        <v>310000</v>
      </c>
      <c r="G98" s="25">
        <v>380000</v>
      </c>
      <c r="H98" s="25">
        <v>500000</v>
      </c>
    </row>
    <row r="99" spans="1:8" ht="28.8" x14ac:dyDescent="0.3">
      <c r="A99" s="3" t="s">
        <v>37</v>
      </c>
      <c r="B99" s="2" t="s">
        <v>38</v>
      </c>
      <c r="C99" s="4">
        <v>8000</v>
      </c>
      <c r="D99" s="4">
        <v>7438.31</v>
      </c>
      <c r="E99" s="7">
        <v>8000</v>
      </c>
      <c r="F99" s="25">
        <v>10000</v>
      </c>
      <c r="G99" s="25">
        <v>0</v>
      </c>
      <c r="H99" s="25">
        <v>0</v>
      </c>
    </row>
    <row r="100" spans="1:8" ht="28.8" x14ac:dyDescent="0.3">
      <c r="A100" s="3" t="s">
        <v>39</v>
      </c>
      <c r="B100" s="2" t="s">
        <v>40</v>
      </c>
      <c r="C100" s="4">
        <v>100000</v>
      </c>
      <c r="D100" s="4">
        <v>89067.5</v>
      </c>
      <c r="E100" s="7">
        <v>100000</v>
      </c>
      <c r="F100" s="25">
        <v>100000</v>
      </c>
      <c r="G100" s="25">
        <v>150000</v>
      </c>
      <c r="H100" s="25">
        <v>200000</v>
      </c>
    </row>
    <row r="101" spans="1:8" ht="28.8" x14ac:dyDescent="0.3">
      <c r="A101" s="3" t="s">
        <v>41</v>
      </c>
      <c r="B101" s="2" t="s">
        <v>42</v>
      </c>
      <c r="C101" s="2"/>
      <c r="D101" s="2"/>
      <c r="E101" s="9"/>
      <c r="F101" s="25"/>
      <c r="G101" s="25"/>
      <c r="H101" s="25"/>
    </row>
    <row r="102" spans="1:8" ht="28.8" x14ac:dyDescent="0.3">
      <c r="A102" s="3" t="s">
        <v>29</v>
      </c>
      <c r="B102" s="2" t="s">
        <v>30</v>
      </c>
      <c r="C102" s="4">
        <v>100000</v>
      </c>
      <c r="D102" s="4">
        <v>83661.649999999994</v>
      </c>
      <c r="E102" s="7">
        <v>100000</v>
      </c>
      <c r="F102" s="25">
        <v>100000</v>
      </c>
      <c r="G102" s="25">
        <v>150000</v>
      </c>
      <c r="H102" s="25">
        <v>150000</v>
      </c>
    </row>
    <row r="103" spans="1:8" ht="47.4" customHeight="1" x14ac:dyDescent="0.3">
      <c r="A103" s="3" t="s">
        <v>43</v>
      </c>
      <c r="B103" s="2" t="s">
        <v>44</v>
      </c>
      <c r="C103" s="4">
        <v>120000</v>
      </c>
      <c r="D103" s="4">
        <v>96998.28</v>
      </c>
      <c r="E103" s="7">
        <v>120000</v>
      </c>
      <c r="F103" s="25">
        <v>100000</v>
      </c>
      <c r="G103" s="25">
        <v>100000</v>
      </c>
      <c r="H103" s="25">
        <v>150000</v>
      </c>
    </row>
    <row r="104" spans="1:8" x14ac:dyDescent="0.3">
      <c r="A104" s="16" t="s">
        <v>75</v>
      </c>
    </row>
    <row r="105" spans="1:8" x14ac:dyDescent="0.3">
      <c r="A105" s="16" t="s">
        <v>79</v>
      </c>
    </row>
    <row r="106" spans="1:8" x14ac:dyDescent="0.3">
      <c r="A106" s="16" t="s">
        <v>81</v>
      </c>
    </row>
    <row r="107" spans="1:8" ht="102.6" customHeight="1" x14ac:dyDescent="0.3">
      <c r="A107" s="5" t="str">
        <f>'11712'!A16</f>
        <v>Расходы бюджета-всего</v>
      </c>
      <c r="B107" s="5" t="str">
        <f>'11712'!B16</f>
        <v>960</v>
      </c>
      <c r="C107" s="15" t="str">
        <f t="shared" ref="C107:H107" si="11">C7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107" s="5" t="str">
        <f t="shared" si="11"/>
        <v>Исполнено за         9 мес. 2019</v>
      </c>
      <c r="E107" s="14">
        <f t="shared" si="11"/>
        <v>2019</v>
      </c>
      <c r="F107" s="20">
        <f t="shared" si="11"/>
        <v>2020</v>
      </c>
      <c r="G107" s="20">
        <f t="shared" si="11"/>
        <v>2021</v>
      </c>
      <c r="H107" s="20">
        <f t="shared" si="11"/>
        <v>2022</v>
      </c>
    </row>
    <row r="108" spans="1:8" x14ac:dyDescent="0.3">
      <c r="A108" s="2" t="s">
        <v>1</v>
      </c>
      <c r="B108" s="2" t="s">
        <v>2</v>
      </c>
      <c r="C108" s="4">
        <v>100000</v>
      </c>
      <c r="D108" s="4">
        <v>20000</v>
      </c>
      <c r="E108" s="7">
        <v>100000</v>
      </c>
      <c r="F108" s="6"/>
      <c r="G108" s="6"/>
      <c r="H108" s="6"/>
    </row>
    <row r="109" spans="1:8" x14ac:dyDescent="0.3">
      <c r="A109" s="2" t="s">
        <v>3</v>
      </c>
      <c r="B109" s="2" t="s">
        <v>4</v>
      </c>
      <c r="C109" s="4">
        <v>100000</v>
      </c>
      <c r="D109" s="4">
        <v>20000</v>
      </c>
      <c r="E109" s="7">
        <v>100000</v>
      </c>
      <c r="F109" s="6"/>
      <c r="G109" s="6"/>
      <c r="H109" s="6"/>
    </row>
    <row r="110" spans="1:8" x14ac:dyDescent="0.3">
      <c r="A110" s="2" t="s">
        <v>45</v>
      </c>
      <c r="B110" s="2" t="s">
        <v>46</v>
      </c>
      <c r="C110" s="4">
        <v>100000</v>
      </c>
      <c r="D110" s="4">
        <v>20000</v>
      </c>
      <c r="E110" s="7">
        <v>100000</v>
      </c>
      <c r="F110" s="6"/>
      <c r="G110" s="6"/>
      <c r="H110" s="6"/>
    </row>
    <row r="111" spans="1:8" x14ac:dyDescent="0.3">
      <c r="A111" s="2" t="s">
        <v>47</v>
      </c>
      <c r="B111" s="2" t="s">
        <v>48</v>
      </c>
      <c r="C111" s="4">
        <v>100000</v>
      </c>
      <c r="D111" s="4">
        <v>20000</v>
      </c>
      <c r="E111" s="7">
        <v>100000</v>
      </c>
      <c r="F111" s="6"/>
      <c r="G111" s="6"/>
      <c r="H111" s="6"/>
    </row>
    <row r="112" spans="1:8" x14ac:dyDescent="0.3">
      <c r="A112" s="16" t="s">
        <v>75</v>
      </c>
    </row>
    <row r="113" spans="1:9" x14ac:dyDescent="0.3">
      <c r="A113" s="16" t="s">
        <v>79</v>
      </c>
    </row>
    <row r="114" spans="1:9" x14ac:dyDescent="0.3">
      <c r="A114" s="16" t="s">
        <v>82</v>
      </c>
    </row>
    <row r="115" spans="1:9" ht="84" x14ac:dyDescent="0.3">
      <c r="A115" s="5" t="str">
        <f>'11712'!A16</f>
        <v>Расходы бюджета-всего</v>
      </c>
      <c r="B115" s="5" t="str">
        <f>'11712'!B16</f>
        <v>960</v>
      </c>
      <c r="C115" s="15" t="str">
        <f t="shared" ref="C115:H115" si="12">C7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115" s="5" t="str">
        <f t="shared" si="12"/>
        <v>Исполнено за         9 мес. 2019</v>
      </c>
      <c r="E115" s="14">
        <f t="shared" si="12"/>
        <v>2019</v>
      </c>
      <c r="F115" s="17">
        <f t="shared" si="12"/>
        <v>2020</v>
      </c>
      <c r="G115" s="17">
        <f t="shared" si="12"/>
        <v>2021</v>
      </c>
      <c r="H115" s="17">
        <f t="shared" si="12"/>
        <v>2022</v>
      </c>
    </row>
    <row r="116" spans="1:9" x14ac:dyDescent="0.3">
      <c r="A116" s="2" t="s">
        <v>1</v>
      </c>
      <c r="B116" s="2" t="s">
        <v>2</v>
      </c>
      <c r="C116" s="4">
        <v>397000</v>
      </c>
      <c r="D116" s="4">
        <v>128492</v>
      </c>
      <c r="E116" s="7">
        <v>250000</v>
      </c>
      <c r="F116" s="25">
        <v>300000</v>
      </c>
      <c r="G116" s="25">
        <v>300000</v>
      </c>
      <c r="H116" s="25">
        <v>300000</v>
      </c>
    </row>
    <row r="117" spans="1:9" x14ac:dyDescent="0.3">
      <c r="A117" s="2" t="s">
        <v>3</v>
      </c>
      <c r="B117" s="2" t="s">
        <v>4</v>
      </c>
      <c r="C117" s="4">
        <v>397000</v>
      </c>
      <c r="D117" s="4">
        <v>128492</v>
      </c>
      <c r="E117" s="7">
        <v>250000</v>
      </c>
      <c r="F117" s="25">
        <v>300000</v>
      </c>
      <c r="G117" s="25">
        <v>300000</v>
      </c>
      <c r="H117" s="25">
        <v>300000</v>
      </c>
    </row>
    <row r="118" spans="1:9" x14ac:dyDescent="0.3">
      <c r="A118" s="2" t="s">
        <v>45</v>
      </c>
      <c r="B118" s="2" t="s">
        <v>46</v>
      </c>
      <c r="C118" s="4">
        <v>397000</v>
      </c>
      <c r="D118" s="4">
        <v>128492</v>
      </c>
      <c r="E118" s="7">
        <v>250000</v>
      </c>
      <c r="F118" s="25">
        <v>300000</v>
      </c>
      <c r="G118" s="25">
        <v>300000</v>
      </c>
      <c r="H118" s="25">
        <v>300000</v>
      </c>
    </row>
    <row r="119" spans="1:9" x14ac:dyDescent="0.3">
      <c r="A119" s="2" t="s">
        <v>49</v>
      </c>
      <c r="B119" s="2" t="s">
        <v>50</v>
      </c>
      <c r="C119" s="4">
        <v>397000</v>
      </c>
      <c r="D119" s="4">
        <v>128492</v>
      </c>
      <c r="E119" s="7">
        <v>250000</v>
      </c>
      <c r="F119" s="25">
        <v>300000</v>
      </c>
      <c r="G119" s="25">
        <v>300000</v>
      </c>
      <c r="H119" s="25">
        <v>300000</v>
      </c>
    </row>
    <row r="120" spans="1:9" x14ac:dyDescent="0.3">
      <c r="A120" s="21" t="s">
        <v>75</v>
      </c>
    </row>
    <row r="121" spans="1:9" x14ac:dyDescent="0.3">
      <c r="A121" s="21" t="s">
        <v>79</v>
      </c>
    </row>
    <row r="122" spans="1:9" x14ac:dyDescent="0.3">
      <c r="A122" s="21" t="s">
        <v>83</v>
      </c>
    </row>
    <row r="123" spans="1:9" ht="94.8" customHeight="1" x14ac:dyDescent="0.3">
      <c r="A123" s="11" t="str">
        <f>'11712'!A16</f>
        <v>Расходы бюджета-всего</v>
      </c>
      <c r="B123" s="11" t="str">
        <f>'11712'!B16</f>
        <v>960</v>
      </c>
      <c r="C123" s="15" t="str">
        <f t="shared" ref="C123:H123" si="13">C7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123" s="11" t="str">
        <f t="shared" si="13"/>
        <v>Исполнено за         9 мес. 2019</v>
      </c>
      <c r="E123" s="12">
        <f t="shared" si="13"/>
        <v>2019</v>
      </c>
      <c r="F123" s="17">
        <f t="shared" si="13"/>
        <v>2020</v>
      </c>
      <c r="G123" s="17">
        <f t="shared" si="13"/>
        <v>2021</v>
      </c>
      <c r="H123" s="17">
        <f t="shared" si="13"/>
        <v>2022</v>
      </c>
      <c r="I123" s="19"/>
    </row>
    <row r="124" spans="1:9" x14ac:dyDescent="0.3">
      <c r="A124" s="2" t="s">
        <v>1</v>
      </c>
      <c r="B124" s="2" t="s">
        <v>2</v>
      </c>
      <c r="C124" s="4">
        <v>18000</v>
      </c>
      <c r="D124" s="4">
        <v>15724</v>
      </c>
      <c r="E124" s="7">
        <v>18000</v>
      </c>
      <c r="F124" s="25">
        <v>18000</v>
      </c>
      <c r="G124" s="25">
        <v>18000</v>
      </c>
      <c r="H124" s="25">
        <v>18000</v>
      </c>
    </row>
    <row r="125" spans="1:9" x14ac:dyDescent="0.3">
      <c r="A125" s="2" t="s">
        <v>3</v>
      </c>
      <c r="B125" s="2" t="s">
        <v>4</v>
      </c>
      <c r="C125" s="4">
        <v>18000</v>
      </c>
      <c r="D125" s="4">
        <v>15724</v>
      </c>
      <c r="E125" s="7">
        <v>18000</v>
      </c>
      <c r="F125" s="25">
        <v>18000</v>
      </c>
      <c r="G125" s="25">
        <v>18000</v>
      </c>
      <c r="H125" s="25">
        <v>18000</v>
      </c>
    </row>
    <row r="126" spans="1:9" x14ac:dyDescent="0.3">
      <c r="A126" s="2" t="s">
        <v>45</v>
      </c>
      <c r="B126" s="2" t="s">
        <v>46</v>
      </c>
      <c r="C126" s="4">
        <v>18000</v>
      </c>
      <c r="D126" s="4">
        <v>15724</v>
      </c>
      <c r="E126" s="7">
        <v>18000</v>
      </c>
      <c r="F126" s="25">
        <v>18000</v>
      </c>
      <c r="G126" s="25">
        <v>18000</v>
      </c>
      <c r="H126" s="25">
        <v>18000</v>
      </c>
    </row>
    <row r="127" spans="1:9" x14ac:dyDescent="0.3">
      <c r="A127" s="2" t="s">
        <v>49</v>
      </c>
      <c r="B127" s="2" t="s">
        <v>50</v>
      </c>
      <c r="C127" s="4">
        <v>18000</v>
      </c>
      <c r="D127" s="4">
        <v>15724</v>
      </c>
      <c r="E127" s="7">
        <v>18000</v>
      </c>
      <c r="F127" s="25">
        <v>18000</v>
      </c>
      <c r="G127" s="25">
        <v>18000</v>
      </c>
      <c r="H127" s="25">
        <v>18000</v>
      </c>
    </row>
    <row r="128" spans="1:9" x14ac:dyDescent="0.3">
      <c r="A128" s="16" t="s">
        <v>75</v>
      </c>
    </row>
    <row r="129" spans="1:8" x14ac:dyDescent="0.3">
      <c r="A129" s="16" t="s">
        <v>79</v>
      </c>
    </row>
    <row r="130" spans="1:8" x14ac:dyDescent="0.3">
      <c r="A130" s="16" t="s">
        <v>84</v>
      </c>
    </row>
    <row r="131" spans="1:8" ht="102.6" customHeight="1" x14ac:dyDescent="0.3">
      <c r="A131" s="5" t="str">
        <f>'11712'!A16</f>
        <v>Расходы бюджета-всего</v>
      </c>
      <c r="B131" s="5" t="str">
        <f>'11712'!B16</f>
        <v>960</v>
      </c>
      <c r="C131" s="15" t="str">
        <f t="shared" ref="C131:H131" si="14">C7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131" s="5" t="str">
        <f t="shared" si="14"/>
        <v>Исполнено за         9 мес. 2019</v>
      </c>
      <c r="E131" s="14">
        <f t="shared" si="14"/>
        <v>2019</v>
      </c>
      <c r="F131" s="17">
        <f t="shared" si="14"/>
        <v>2020</v>
      </c>
      <c r="G131" s="17">
        <f t="shared" si="14"/>
        <v>2021</v>
      </c>
      <c r="H131" s="17">
        <f t="shared" si="14"/>
        <v>2022</v>
      </c>
    </row>
    <row r="132" spans="1:8" x14ac:dyDescent="0.3">
      <c r="A132" s="2" t="s">
        <v>1</v>
      </c>
      <c r="B132" s="2" t="s">
        <v>2</v>
      </c>
      <c r="C132" s="4">
        <v>36000</v>
      </c>
      <c r="D132" s="4">
        <v>29326.71</v>
      </c>
      <c r="E132" s="7">
        <v>30000</v>
      </c>
      <c r="F132" s="6"/>
      <c r="G132" s="6"/>
      <c r="H132" s="6"/>
    </row>
    <row r="133" spans="1:8" x14ac:dyDescent="0.3">
      <c r="A133" s="2" t="s">
        <v>3</v>
      </c>
      <c r="B133" s="2" t="s">
        <v>4</v>
      </c>
      <c r="C133" s="4">
        <v>36000</v>
      </c>
      <c r="D133" s="4">
        <v>29326.71</v>
      </c>
      <c r="E133" s="7">
        <v>30000</v>
      </c>
      <c r="F133" s="6"/>
      <c r="G133" s="6"/>
      <c r="H133" s="6"/>
    </row>
    <row r="134" spans="1:8" x14ac:dyDescent="0.3">
      <c r="A134" s="2" t="s">
        <v>45</v>
      </c>
      <c r="B134" s="2" t="s">
        <v>46</v>
      </c>
      <c r="C134" s="4">
        <v>36000</v>
      </c>
      <c r="D134" s="4">
        <v>29326.71</v>
      </c>
      <c r="E134" s="7">
        <v>30000</v>
      </c>
      <c r="F134" s="6"/>
      <c r="G134" s="6"/>
      <c r="H134" s="6"/>
    </row>
    <row r="135" spans="1:8" ht="61.2" customHeight="1" x14ac:dyDescent="0.3">
      <c r="A135" s="3" t="s">
        <v>51</v>
      </c>
      <c r="B135" s="2" t="s">
        <v>52</v>
      </c>
      <c r="C135" s="4">
        <v>12000</v>
      </c>
      <c r="D135" s="4">
        <v>5522.71</v>
      </c>
      <c r="E135" s="7">
        <v>12000</v>
      </c>
      <c r="F135" s="6"/>
      <c r="G135" s="6"/>
      <c r="H135" s="6"/>
    </row>
    <row r="136" spans="1:8" x14ac:dyDescent="0.3">
      <c r="A136" s="2" t="s">
        <v>47</v>
      </c>
      <c r="B136" s="2" t="s">
        <v>48</v>
      </c>
      <c r="C136" s="4">
        <v>24000</v>
      </c>
      <c r="D136" s="4">
        <v>23804</v>
      </c>
      <c r="E136" s="7">
        <v>24000</v>
      </c>
      <c r="F136" s="6"/>
      <c r="G136" s="6"/>
      <c r="H136" s="6"/>
    </row>
    <row r="137" spans="1:8" x14ac:dyDescent="0.3">
      <c r="A137" s="16" t="s">
        <v>75</v>
      </c>
    </row>
    <row r="138" spans="1:8" x14ac:dyDescent="0.3">
      <c r="A138" s="16" t="s">
        <v>85</v>
      </c>
    </row>
    <row r="139" spans="1:8" x14ac:dyDescent="0.3">
      <c r="A139" s="16" t="s">
        <v>77</v>
      </c>
    </row>
    <row r="140" spans="1:8" ht="96.6" customHeight="1" x14ac:dyDescent="0.3">
      <c r="A140" s="11" t="str">
        <f>'11712'!A16</f>
        <v>Расходы бюджета-всего</v>
      </c>
      <c r="B140" s="11" t="str">
        <f>'11712'!B16</f>
        <v>960</v>
      </c>
      <c r="C140" s="15" t="str">
        <f t="shared" ref="C140:H140" si="15">C7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140" s="11" t="str">
        <f t="shared" si="15"/>
        <v>Исполнено за         9 мес. 2019</v>
      </c>
      <c r="E140" s="12">
        <f t="shared" si="15"/>
        <v>2019</v>
      </c>
      <c r="F140" s="17">
        <f t="shared" si="15"/>
        <v>2020</v>
      </c>
      <c r="G140" s="17">
        <f t="shared" si="15"/>
        <v>2021</v>
      </c>
      <c r="H140" s="17">
        <f t="shared" si="15"/>
        <v>2022</v>
      </c>
    </row>
    <row r="141" spans="1:8" x14ac:dyDescent="0.3">
      <c r="A141" s="2" t="s">
        <v>1</v>
      </c>
      <c r="B141" s="2" t="s">
        <v>2</v>
      </c>
      <c r="C141" s="4">
        <v>150000</v>
      </c>
      <c r="D141" s="4">
        <v>91910</v>
      </c>
      <c r="E141" s="7">
        <v>150000</v>
      </c>
      <c r="F141" s="25">
        <v>150000</v>
      </c>
      <c r="G141" s="25">
        <v>150000</v>
      </c>
      <c r="H141" s="25">
        <v>150000</v>
      </c>
    </row>
    <row r="142" spans="1:8" x14ac:dyDescent="0.3">
      <c r="A142" s="2" t="s">
        <v>3</v>
      </c>
      <c r="B142" s="2" t="s">
        <v>4</v>
      </c>
      <c r="C142" s="4">
        <v>150000</v>
      </c>
      <c r="D142" s="4">
        <v>91910</v>
      </c>
      <c r="E142" s="7">
        <v>150000</v>
      </c>
      <c r="F142" s="25">
        <v>150000</v>
      </c>
      <c r="G142" s="25">
        <v>150000</v>
      </c>
      <c r="H142" s="25">
        <v>150000</v>
      </c>
    </row>
    <row r="143" spans="1:8" x14ac:dyDescent="0.3">
      <c r="A143" s="3" t="s">
        <v>19</v>
      </c>
      <c r="B143" s="2" t="s">
        <v>20</v>
      </c>
      <c r="C143" s="4">
        <v>150000</v>
      </c>
      <c r="D143" s="4">
        <v>91910</v>
      </c>
      <c r="E143" s="7">
        <v>150000</v>
      </c>
      <c r="F143" s="25">
        <v>150000</v>
      </c>
      <c r="G143" s="25">
        <v>150000</v>
      </c>
      <c r="H143" s="25">
        <v>150000</v>
      </c>
    </row>
    <row r="144" spans="1:8" x14ac:dyDescent="0.3">
      <c r="A144" s="3" t="s">
        <v>21</v>
      </c>
      <c r="B144" s="2" t="s">
        <v>22</v>
      </c>
      <c r="C144" s="4">
        <v>150000</v>
      </c>
      <c r="D144" s="4">
        <v>91910</v>
      </c>
      <c r="E144" s="7">
        <v>150000</v>
      </c>
      <c r="F144" s="25">
        <v>150000</v>
      </c>
      <c r="G144" s="25">
        <v>150000</v>
      </c>
      <c r="H144" s="25">
        <v>150000</v>
      </c>
    </row>
    <row r="145" spans="1:8" x14ac:dyDescent="0.3">
      <c r="A145" s="16" t="s">
        <v>75</v>
      </c>
    </row>
    <row r="146" spans="1:8" x14ac:dyDescent="0.3">
      <c r="A146" s="16" t="s">
        <v>86</v>
      </c>
    </row>
    <row r="147" spans="1:8" x14ac:dyDescent="0.3">
      <c r="A147" s="16" t="s">
        <v>87</v>
      </c>
    </row>
    <row r="148" spans="1:8" ht="97.8" customHeight="1" x14ac:dyDescent="0.3">
      <c r="A148" s="11" t="str">
        <f>'11712'!A16</f>
        <v>Расходы бюджета-всего</v>
      </c>
      <c r="B148" s="11" t="str">
        <f>'11712'!B16</f>
        <v>960</v>
      </c>
      <c r="C148" s="15" t="str">
        <f t="shared" ref="C148:H148" si="16">C7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148" s="11" t="str">
        <f t="shared" si="16"/>
        <v>Исполнено за         9 мес. 2019</v>
      </c>
      <c r="E148" s="12">
        <f t="shared" si="16"/>
        <v>2019</v>
      </c>
      <c r="F148" s="17">
        <f t="shared" si="16"/>
        <v>2020</v>
      </c>
      <c r="G148" s="17">
        <f t="shared" si="16"/>
        <v>2021</v>
      </c>
      <c r="H148" s="17">
        <f t="shared" si="16"/>
        <v>2022</v>
      </c>
    </row>
    <row r="149" spans="1:8" x14ac:dyDescent="0.3">
      <c r="A149" s="2" t="s">
        <v>1</v>
      </c>
      <c r="B149" s="2" t="s">
        <v>2</v>
      </c>
      <c r="C149" s="4">
        <v>2193000</v>
      </c>
      <c r="D149" s="4">
        <v>1493414.71</v>
      </c>
      <c r="E149" s="7">
        <v>2193000</v>
      </c>
      <c r="F149" s="25">
        <v>2180000</v>
      </c>
      <c r="G149" s="25">
        <v>2180000</v>
      </c>
      <c r="H149" s="25">
        <v>2180000</v>
      </c>
    </row>
    <row r="150" spans="1:8" x14ac:dyDescent="0.3">
      <c r="A150" s="2" t="s">
        <v>3</v>
      </c>
      <c r="B150" s="2" t="s">
        <v>4</v>
      </c>
      <c r="C150" s="4">
        <v>2193000</v>
      </c>
      <c r="D150" s="4">
        <v>1493414.71</v>
      </c>
      <c r="E150" s="7">
        <v>2193000</v>
      </c>
      <c r="F150" s="25">
        <v>2180000</v>
      </c>
      <c r="G150" s="25">
        <v>2180000</v>
      </c>
      <c r="H150" s="25">
        <v>2180000</v>
      </c>
    </row>
    <row r="151" spans="1:8" ht="28.8" x14ac:dyDescent="0.3">
      <c r="A151" s="3" t="s">
        <v>5</v>
      </c>
      <c r="B151" s="2" t="s">
        <v>6</v>
      </c>
      <c r="C151" s="4">
        <v>2188000</v>
      </c>
      <c r="D151" s="4">
        <v>1488479.08</v>
      </c>
      <c r="E151" s="7">
        <v>2193000</v>
      </c>
      <c r="F151" s="25">
        <v>2180000</v>
      </c>
      <c r="G151" s="25">
        <v>2180000</v>
      </c>
      <c r="H151" s="25">
        <v>2180000</v>
      </c>
    </row>
    <row r="152" spans="1:8" x14ac:dyDescent="0.3">
      <c r="A152" s="2" t="s">
        <v>7</v>
      </c>
      <c r="B152" s="2" t="s">
        <v>8</v>
      </c>
      <c r="C152" s="4">
        <v>2188000</v>
      </c>
      <c r="D152" s="4">
        <v>1488479.08</v>
      </c>
      <c r="E152" s="7">
        <v>2193000</v>
      </c>
      <c r="F152" s="25">
        <v>2180000</v>
      </c>
      <c r="G152" s="25">
        <v>2180000</v>
      </c>
      <c r="H152" s="25">
        <v>2180000</v>
      </c>
    </row>
    <row r="153" spans="1:8" x14ac:dyDescent="0.3">
      <c r="A153" s="2" t="s">
        <v>15</v>
      </c>
      <c r="B153" s="2" t="s">
        <v>16</v>
      </c>
      <c r="C153" s="4">
        <v>5000</v>
      </c>
      <c r="D153" s="4">
        <v>4935.63</v>
      </c>
      <c r="E153" s="7"/>
      <c r="F153" s="25"/>
      <c r="G153" s="25"/>
      <c r="H153" s="25"/>
    </row>
    <row r="154" spans="1:8" ht="46.2" customHeight="1" x14ac:dyDescent="0.3">
      <c r="A154" s="3" t="s">
        <v>17</v>
      </c>
      <c r="B154" s="2" t="s">
        <v>18</v>
      </c>
      <c r="C154" s="4">
        <v>5000</v>
      </c>
      <c r="D154" s="4">
        <v>4935.63</v>
      </c>
      <c r="E154" s="7"/>
      <c r="F154" s="25"/>
      <c r="G154" s="25"/>
      <c r="H154" s="25"/>
    </row>
    <row r="155" spans="1:8" x14ac:dyDescent="0.3">
      <c r="A155" s="16" t="s">
        <v>75</v>
      </c>
    </row>
    <row r="156" spans="1:8" x14ac:dyDescent="0.3">
      <c r="A156" s="16" t="s">
        <v>86</v>
      </c>
    </row>
    <row r="157" spans="1:8" x14ac:dyDescent="0.3">
      <c r="A157" s="16" t="s">
        <v>88</v>
      </c>
    </row>
    <row r="158" spans="1:8" ht="102" customHeight="1" x14ac:dyDescent="0.3">
      <c r="A158" s="5" t="str">
        <f>'11712'!A16</f>
        <v>Расходы бюджета-всего</v>
      </c>
      <c r="B158" s="5" t="str">
        <f>'11712'!B16</f>
        <v>960</v>
      </c>
      <c r="C158" s="15" t="str">
        <f t="shared" ref="C158:H158" si="17">C7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158" s="5" t="str">
        <f t="shared" si="17"/>
        <v>Исполнено за         9 мес. 2019</v>
      </c>
      <c r="E158" s="14">
        <f t="shared" si="17"/>
        <v>2019</v>
      </c>
      <c r="F158" s="17">
        <f t="shared" si="17"/>
        <v>2020</v>
      </c>
      <c r="G158" s="17">
        <f t="shared" si="17"/>
        <v>2021</v>
      </c>
      <c r="H158" s="17">
        <f t="shared" si="17"/>
        <v>2022</v>
      </c>
    </row>
    <row r="159" spans="1:8" x14ac:dyDescent="0.3">
      <c r="A159" s="2" t="s">
        <v>1</v>
      </c>
      <c r="B159" s="2" t="s">
        <v>2</v>
      </c>
      <c r="C159" s="4">
        <v>645000</v>
      </c>
      <c r="D159" s="4">
        <v>375240.17</v>
      </c>
      <c r="E159" s="7">
        <v>645000</v>
      </c>
      <c r="F159" s="25">
        <v>618000</v>
      </c>
      <c r="G159" s="25">
        <v>618000</v>
      </c>
      <c r="H159" s="25">
        <v>618000</v>
      </c>
    </row>
    <row r="160" spans="1:8" x14ac:dyDescent="0.3">
      <c r="A160" s="2" t="s">
        <v>3</v>
      </c>
      <c r="B160" s="2" t="s">
        <v>4</v>
      </c>
      <c r="C160" s="4">
        <v>645000</v>
      </c>
      <c r="D160" s="4">
        <v>375240.17</v>
      </c>
      <c r="E160" s="7">
        <v>645000</v>
      </c>
      <c r="F160" s="25">
        <v>618000</v>
      </c>
      <c r="G160" s="25">
        <v>618000</v>
      </c>
      <c r="H160" s="25">
        <v>618000</v>
      </c>
    </row>
    <row r="161" spans="1:8" ht="28.8" x14ac:dyDescent="0.3">
      <c r="A161" s="3" t="s">
        <v>5</v>
      </c>
      <c r="B161" s="2" t="s">
        <v>6</v>
      </c>
      <c r="C161" s="4">
        <v>645000</v>
      </c>
      <c r="D161" s="4">
        <v>375240.17</v>
      </c>
      <c r="E161" s="7">
        <v>645000</v>
      </c>
      <c r="F161" s="25">
        <v>618000</v>
      </c>
      <c r="G161" s="25">
        <v>618000</v>
      </c>
      <c r="H161" s="25">
        <v>618000</v>
      </c>
    </row>
    <row r="162" spans="1:8" ht="30.6" customHeight="1" x14ac:dyDescent="0.3">
      <c r="A162" s="3" t="s">
        <v>9</v>
      </c>
      <c r="B162" s="2" t="s">
        <v>10</v>
      </c>
      <c r="C162" s="4">
        <v>645000</v>
      </c>
      <c r="D162" s="4">
        <v>375240.17</v>
      </c>
      <c r="E162" s="7">
        <v>645000</v>
      </c>
      <c r="F162" s="25">
        <v>618000</v>
      </c>
      <c r="G162" s="25">
        <v>618000</v>
      </c>
      <c r="H162" s="25">
        <v>618000</v>
      </c>
    </row>
    <row r="163" spans="1:8" x14ac:dyDescent="0.3">
      <c r="A163" s="16" t="s">
        <v>75</v>
      </c>
    </row>
    <row r="164" spans="1:8" x14ac:dyDescent="0.3">
      <c r="A164" s="16" t="s">
        <v>86</v>
      </c>
    </row>
    <row r="165" spans="1:8" x14ac:dyDescent="0.3">
      <c r="A165" s="16" t="s">
        <v>80</v>
      </c>
    </row>
    <row r="166" spans="1:8" ht="101.4" customHeight="1" x14ac:dyDescent="0.3">
      <c r="A166" s="11" t="str">
        <f>'11712'!A16</f>
        <v>Расходы бюджета-всего</v>
      </c>
      <c r="B166" s="11" t="str">
        <f>'11712'!B16</f>
        <v>960</v>
      </c>
      <c r="C166" s="15" t="str">
        <f t="shared" ref="C166:H166" si="18">C7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166" s="11" t="str">
        <f t="shared" si="18"/>
        <v>Исполнено за         9 мес. 2019</v>
      </c>
      <c r="E166" s="12">
        <f t="shared" si="18"/>
        <v>2019</v>
      </c>
      <c r="F166" s="17">
        <f t="shared" si="18"/>
        <v>2020</v>
      </c>
      <c r="G166" s="17">
        <f t="shared" si="18"/>
        <v>2021</v>
      </c>
      <c r="H166" s="17">
        <f t="shared" si="18"/>
        <v>2022</v>
      </c>
    </row>
    <row r="167" spans="1:8" x14ac:dyDescent="0.3">
      <c r="A167" s="2" t="s">
        <v>1</v>
      </c>
      <c r="B167" s="2" t="s">
        <v>2</v>
      </c>
      <c r="C167" s="4">
        <v>375000</v>
      </c>
      <c r="D167" s="4">
        <v>319537.62</v>
      </c>
      <c r="E167" s="7">
        <v>375000</v>
      </c>
      <c r="F167" s="25">
        <v>380000</v>
      </c>
      <c r="G167" s="25">
        <v>380000</v>
      </c>
      <c r="H167" s="25">
        <v>380000</v>
      </c>
    </row>
    <row r="168" spans="1:8" x14ac:dyDescent="0.3">
      <c r="A168" s="2" t="s">
        <v>3</v>
      </c>
      <c r="B168" s="2" t="s">
        <v>4</v>
      </c>
      <c r="C168" s="4">
        <v>375000</v>
      </c>
      <c r="D168" s="4">
        <v>319537.62</v>
      </c>
      <c r="E168" s="7">
        <v>375000</v>
      </c>
      <c r="F168" s="25">
        <v>380000</v>
      </c>
      <c r="G168" s="25">
        <v>380000</v>
      </c>
      <c r="H168" s="25">
        <v>380000</v>
      </c>
    </row>
    <row r="169" spans="1:8" x14ac:dyDescent="0.3">
      <c r="A169" s="3" t="s">
        <v>19</v>
      </c>
      <c r="B169" s="2" t="s">
        <v>20</v>
      </c>
      <c r="C169" s="4">
        <v>375000</v>
      </c>
      <c r="D169" s="4">
        <v>319537.62</v>
      </c>
      <c r="E169" s="7">
        <v>375000</v>
      </c>
      <c r="F169" s="25">
        <v>380000</v>
      </c>
      <c r="G169" s="25">
        <v>380000</v>
      </c>
      <c r="H169" s="25">
        <v>380000</v>
      </c>
    </row>
    <row r="170" spans="1:8" x14ac:dyDescent="0.3">
      <c r="A170" s="2" t="s">
        <v>23</v>
      </c>
      <c r="B170" s="2" t="s">
        <v>24</v>
      </c>
      <c r="C170" s="4">
        <v>130000</v>
      </c>
      <c r="D170" s="4">
        <v>114253.39</v>
      </c>
      <c r="E170" s="7">
        <v>130000</v>
      </c>
      <c r="F170" s="25">
        <v>130000</v>
      </c>
      <c r="G170" s="25">
        <v>130000</v>
      </c>
      <c r="H170" s="25">
        <v>130000</v>
      </c>
    </row>
    <row r="171" spans="1:8" x14ac:dyDescent="0.3">
      <c r="A171" s="3" t="s">
        <v>21</v>
      </c>
      <c r="B171" s="2" t="s">
        <v>22</v>
      </c>
      <c r="C171" s="4">
        <v>245000</v>
      </c>
      <c r="D171" s="4">
        <v>205284.23</v>
      </c>
      <c r="E171" s="7">
        <v>245000</v>
      </c>
      <c r="F171" s="25">
        <v>250000</v>
      </c>
      <c r="G171" s="25">
        <v>250000</v>
      </c>
      <c r="H171" s="25">
        <v>250000</v>
      </c>
    </row>
    <row r="172" spans="1:8" x14ac:dyDescent="0.3">
      <c r="A172" s="16" t="s">
        <v>75</v>
      </c>
    </row>
    <row r="173" spans="1:8" x14ac:dyDescent="0.3">
      <c r="A173" s="16" t="s">
        <v>86</v>
      </c>
    </row>
    <row r="174" spans="1:8" x14ac:dyDescent="0.3">
      <c r="A174" s="16" t="s">
        <v>77</v>
      </c>
    </row>
    <row r="175" spans="1:8" ht="96.6" customHeight="1" x14ac:dyDescent="0.3">
      <c r="A175" s="11" t="str">
        <f>'11712'!A16</f>
        <v>Расходы бюджета-всего</v>
      </c>
      <c r="B175" s="11" t="str">
        <f>'11712'!B16</f>
        <v>960</v>
      </c>
      <c r="C175" s="10" t="str">
        <f t="shared" ref="C175:H175" si="19">C7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175" s="5" t="str">
        <f t="shared" si="19"/>
        <v>Исполнено за         9 мес. 2019</v>
      </c>
      <c r="E175" s="14">
        <f t="shared" si="19"/>
        <v>2019</v>
      </c>
      <c r="F175" s="17">
        <f t="shared" si="19"/>
        <v>2020</v>
      </c>
      <c r="G175" s="17">
        <f t="shared" si="19"/>
        <v>2021</v>
      </c>
      <c r="H175" s="17">
        <f t="shared" si="19"/>
        <v>2022</v>
      </c>
    </row>
    <row r="176" spans="1:8" x14ac:dyDescent="0.3">
      <c r="A176" s="2" t="s">
        <v>1</v>
      </c>
      <c r="B176" s="2" t="s">
        <v>2</v>
      </c>
      <c r="C176" s="4">
        <v>1607075</v>
      </c>
      <c r="D176" s="4">
        <v>1132584.01</v>
      </c>
      <c r="E176" s="7">
        <v>1607075</v>
      </c>
      <c r="F176" s="25">
        <v>1710000</v>
      </c>
      <c r="G176" s="25">
        <v>1860000</v>
      </c>
      <c r="H176" s="25">
        <v>1710000</v>
      </c>
    </row>
    <row r="177" spans="1:8" x14ac:dyDescent="0.3">
      <c r="A177" s="2" t="s">
        <v>3</v>
      </c>
      <c r="B177" s="2" t="s">
        <v>4</v>
      </c>
      <c r="C177" s="4">
        <v>1264075</v>
      </c>
      <c r="D177" s="4">
        <v>875917.87</v>
      </c>
      <c r="E177" s="7">
        <v>1264075</v>
      </c>
      <c r="F177" s="25">
        <v>1330000</v>
      </c>
      <c r="G177" s="25">
        <v>1430000</v>
      </c>
      <c r="H177" s="25">
        <v>1330000</v>
      </c>
    </row>
    <row r="178" spans="1:8" x14ac:dyDescent="0.3">
      <c r="A178" s="3" t="s">
        <v>19</v>
      </c>
      <c r="B178" s="2" t="s">
        <v>20</v>
      </c>
      <c r="C178" s="4">
        <v>1264075</v>
      </c>
      <c r="D178" s="4">
        <v>875917.87</v>
      </c>
      <c r="E178" s="7">
        <v>1264075</v>
      </c>
      <c r="F178" s="25">
        <v>1330000</v>
      </c>
      <c r="G178" s="25">
        <v>1430000</v>
      </c>
      <c r="H178" s="25">
        <v>1330000</v>
      </c>
    </row>
    <row r="179" spans="1:8" x14ac:dyDescent="0.3">
      <c r="A179" s="2" t="s">
        <v>23</v>
      </c>
      <c r="B179" s="2" t="s">
        <v>24</v>
      </c>
      <c r="C179" s="4">
        <v>50000</v>
      </c>
      <c r="D179" s="4">
        <v>16900</v>
      </c>
      <c r="E179" s="7">
        <v>50000</v>
      </c>
      <c r="F179" s="25">
        <v>30000</v>
      </c>
      <c r="G179" s="25">
        <v>30000</v>
      </c>
      <c r="H179" s="25">
        <v>30000</v>
      </c>
    </row>
    <row r="180" spans="1:8" x14ac:dyDescent="0.3">
      <c r="A180" s="2" t="s">
        <v>31</v>
      </c>
      <c r="B180" s="2" t="s">
        <v>32</v>
      </c>
      <c r="C180" s="4">
        <v>800000</v>
      </c>
      <c r="D180" s="4">
        <v>699777.14</v>
      </c>
      <c r="E180" s="7">
        <v>800000</v>
      </c>
      <c r="F180" s="25">
        <v>900000</v>
      </c>
      <c r="G180" s="25">
        <v>900000</v>
      </c>
      <c r="H180" s="25">
        <v>900000</v>
      </c>
    </row>
    <row r="181" spans="1:8" ht="28.8" x14ac:dyDescent="0.3">
      <c r="A181" s="3" t="s">
        <v>33</v>
      </c>
      <c r="B181" s="2" t="s">
        <v>34</v>
      </c>
      <c r="C181" s="4">
        <v>125000</v>
      </c>
      <c r="D181" s="4">
        <v>37390</v>
      </c>
      <c r="E181" s="7">
        <v>100000</v>
      </c>
      <c r="F181" s="25">
        <v>100000</v>
      </c>
      <c r="G181" s="25">
        <v>100000</v>
      </c>
      <c r="H181" s="25">
        <v>100000</v>
      </c>
    </row>
    <row r="182" spans="1:8" x14ac:dyDescent="0.3">
      <c r="A182" s="3" t="s">
        <v>21</v>
      </c>
      <c r="B182" s="2" t="s">
        <v>22</v>
      </c>
      <c r="C182" s="4">
        <v>288075</v>
      </c>
      <c r="D182" s="4">
        <v>120968.73</v>
      </c>
      <c r="E182" s="7">
        <v>150000</v>
      </c>
      <c r="F182" s="25">
        <v>300000</v>
      </c>
      <c r="G182" s="25">
        <v>400000</v>
      </c>
      <c r="H182" s="25">
        <v>300000</v>
      </c>
    </row>
    <row r="183" spans="1:8" ht="28.8" x14ac:dyDescent="0.3">
      <c r="A183" s="3" t="s">
        <v>53</v>
      </c>
      <c r="B183" s="2" t="s">
        <v>54</v>
      </c>
      <c r="C183" s="4">
        <v>1000</v>
      </c>
      <c r="D183" s="4">
        <v>882</v>
      </c>
      <c r="E183" s="7"/>
      <c r="F183" s="25"/>
      <c r="G183" s="25"/>
      <c r="H183" s="25"/>
    </row>
    <row r="184" spans="1:8" ht="28.8" x14ac:dyDescent="0.3">
      <c r="A184" s="3" t="s">
        <v>25</v>
      </c>
      <c r="B184" s="2" t="s">
        <v>26</v>
      </c>
      <c r="C184" s="4">
        <v>343000</v>
      </c>
      <c r="D184" s="4">
        <v>256666.14</v>
      </c>
      <c r="E184" s="7">
        <v>343000</v>
      </c>
      <c r="F184" s="25">
        <v>380000</v>
      </c>
      <c r="G184" s="25">
        <v>430000</v>
      </c>
      <c r="H184" s="25">
        <v>380000</v>
      </c>
    </row>
    <row r="185" spans="1:8" ht="28.8" x14ac:dyDescent="0.3">
      <c r="A185" s="3" t="s">
        <v>35</v>
      </c>
      <c r="B185" s="2" t="s">
        <v>36</v>
      </c>
      <c r="C185" s="4">
        <v>55000</v>
      </c>
      <c r="D185" s="4">
        <v>8200</v>
      </c>
      <c r="E185" s="7">
        <v>55000</v>
      </c>
      <c r="F185" s="25">
        <v>30000</v>
      </c>
      <c r="G185" s="25">
        <v>25000</v>
      </c>
      <c r="H185" s="25">
        <v>30000</v>
      </c>
    </row>
    <row r="186" spans="1:8" ht="28.8" x14ac:dyDescent="0.3">
      <c r="A186" s="3" t="s">
        <v>27</v>
      </c>
      <c r="B186" s="2" t="s">
        <v>28</v>
      </c>
      <c r="C186" s="4">
        <v>288000</v>
      </c>
      <c r="D186" s="4">
        <v>248466.14</v>
      </c>
      <c r="E186" s="7">
        <v>288000</v>
      </c>
      <c r="F186" s="25">
        <v>350000</v>
      </c>
      <c r="G186" s="25">
        <v>350000</v>
      </c>
      <c r="H186" s="25">
        <v>350000</v>
      </c>
    </row>
    <row r="187" spans="1:8" ht="28.8" x14ac:dyDescent="0.3">
      <c r="A187" s="3" t="s">
        <v>39</v>
      </c>
      <c r="B187" s="2" t="s">
        <v>40</v>
      </c>
      <c r="C187" s="4">
        <v>185000</v>
      </c>
      <c r="D187" s="4">
        <v>166979.5</v>
      </c>
      <c r="E187" s="7">
        <v>185000</v>
      </c>
      <c r="F187" s="25">
        <v>200000</v>
      </c>
      <c r="G187" s="25">
        <v>200000</v>
      </c>
      <c r="H187" s="25">
        <v>200000</v>
      </c>
    </row>
    <row r="188" spans="1:8" ht="28.8" x14ac:dyDescent="0.3">
      <c r="A188" s="3" t="s">
        <v>41</v>
      </c>
      <c r="B188" s="2" t="s">
        <v>42</v>
      </c>
      <c r="C188" s="4">
        <v>31000</v>
      </c>
      <c r="D188" s="4">
        <v>12980</v>
      </c>
      <c r="E188" s="7">
        <v>31000</v>
      </c>
      <c r="F188" s="25">
        <v>50000</v>
      </c>
      <c r="G188" s="25">
        <v>50000</v>
      </c>
      <c r="H188" s="25">
        <v>50000</v>
      </c>
    </row>
    <row r="189" spans="1:8" ht="28.8" x14ac:dyDescent="0.3">
      <c r="A189" s="3" t="s">
        <v>29</v>
      </c>
      <c r="B189" s="2" t="s">
        <v>30</v>
      </c>
      <c r="C189" s="4">
        <v>70000</v>
      </c>
      <c r="D189" s="4">
        <v>67121.64</v>
      </c>
      <c r="E189" s="7">
        <v>70000</v>
      </c>
      <c r="F189" s="25">
        <v>100000</v>
      </c>
      <c r="G189" s="25">
        <v>100000</v>
      </c>
      <c r="H189" s="25">
        <v>100000</v>
      </c>
    </row>
    <row r="190" spans="1:8" ht="43.2" x14ac:dyDescent="0.3">
      <c r="A190" s="3" t="s">
        <v>55</v>
      </c>
      <c r="B190" s="2" t="s">
        <v>56</v>
      </c>
      <c r="C190" s="4">
        <v>2000</v>
      </c>
      <c r="D190" s="4">
        <v>1385</v>
      </c>
      <c r="E190" s="7">
        <v>2000</v>
      </c>
      <c r="F190" s="25"/>
      <c r="G190" s="25"/>
      <c r="H190" s="25"/>
    </row>
    <row r="191" spans="1:8" x14ac:dyDescent="0.3">
      <c r="A191" s="16" t="s">
        <v>75</v>
      </c>
    </row>
    <row r="192" spans="1:8" x14ac:dyDescent="0.3">
      <c r="A192" s="16" t="s">
        <v>86</v>
      </c>
    </row>
    <row r="193" spans="1:8" x14ac:dyDescent="0.3">
      <c r="A193" s="16" t="s">
        <v>82</v>
      </c>
    </row>
    <row r="194" spans="1:8" ht="105" customHeight="1" x14ac:dyDescent="0.3">
      <c r="A194" s="5" t="str">
        <f>'11712'!A16</f>
        <v>Расходы бюджета-всего</v>
      </c>
      <c r="B194" s="5" t="str">
        <f>'11712'!B16</f>
        <v>960</v>
      </c>
      <c r="C194" s="15" t="str">
        <f t="shared" ref="C194:H194" si="20">C7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194" s="5" t="str">
        <f t="shared" si="20"/>
        <v>Исполнено за         9 мес. 2019</v>
      </c>
      <c r="E194" s="14">
        <f t="shared" si="20"/>
        <v>2019</v>
      </c>
      <c r="F194" s="17">
        <f t="shared" si="20"/>
        <v>2020</v>
      </c>
      <c r="G194" s="17">
        <f t="shared" si="20"/>
        <v>2021</v>
      </c>
      <c r="H194" s="17">
        <f t="shared" si="20"/>
        <v>2022</v>
      </c>
    </row>
    <row r="195" spans="1:8" x14ac:dyDescent="0.3">
      <c r="A195" s="2" t="s">
        <v>1</v>
      </c>
      <c r="B195" s="2" t="s">
        <v>2</v>
      </c>
      <c r="C195" s="4">
        <v>50000</v>
      </c>
      <c r="D195" s="4">
        <v>19183</v>
      </c>
      <c r="E195" s="7">
        <v>50000</v>
      </c>
      <c r="F195" s="25">
        <v>50000</v>
      </c>
      <c r="G195" s="25">
        <v>50000</v>
      </c>
      <c r="H195" s="25">
        <v>50000</v>
      </c>
    </row>
    <row r="196" spans="1:8" x14ac:dyDescent="0.3">
      <c r="A196" s="2" t="s">
        <v>3</v>
      </c>
      <c r="B196" s="2" t="s">
        <v>4</v>
      </c>
      <c r="C196" s="4">
        <v>50000</v>
      </c>
      <c r="D196" s="4">
        <v>19183</v>
      </c>
      <c r="E196" s="7">
        <v>50000</v>
      </c>
      <c r="F196" s="25">
        <v>50000</v>
      </c>
      <c r="G196" s="25">
        <v>50000</v>
      </c>
      <c r="H196" s="25">
        <v>50000</v>
      </c>
    </row>
    <row r="197" spans="1:8" x14ac:dyDescent="0.3">
      <c r="A197" s="2" t="s">
        <v>45</v>
      </c>
      <c r="B197" s="2" t="s">
        <v>46</v>
      </c>
      <c r="C197" s="4">
        <v>50000</v>
      </c>
      <c r="D197" s="4">
        <v>19183</v>
      </c>
      <c r="E197" s="7">
        <v>50000</v>
      </c>
      <c r="F197" s="25">
        <v>50000</v>
      </c>
      <c r="G197" s="25">
        <v>50000</v>
      </c>
      <c r="H197" s="25">
        <v>50000</v>
      </c>
    </row>
    <row r="198" spans="1:8" ht="18" customHeight="1" x14ac:dyDescent="0.3">
      <c r="A198" s="2" t="s">
        <v>49</v>
      </c>
      <c r="B198" s="2" t="s">
        <v>50</v>
      </c>
      <c r="C198" s="4">
        <v>50000</v>
      </c>
      <c r="D198" s="4">
        <v>19183</v>
      </c>
      <c r="E198" s="7">
        <v>50000</v>
      </c>
      <c r="F198" s="25">
        <v>50000</v>
      </c>
      <c r="G198" s="25">
        <v>50000</v>
      </c>
      <c r="H198" s="25">
        <v>50000</v>
      </c>
    </row>
    <row r="199" spans="1:8" x14ac:dyDescent="0.3">
      <c r="A199" s="16" t="s">
        <v>75</v>
      </c>
    </row>
    <row r="200" spans="1:8" x14ac:dyDescent="0.3">
      <c r="A200" s="16" t="s">
        <v>86</v>
      </c>
    </row>
    <row r="201" spans="1:8" x14ac:dyDescent="0.3">
      <c r="A201" s="16" t="s">
        <v>83</v>
      </c>
    </row>
    <row r="202" spans="1:8" ht="104.4" customHeight="1" x14ac:dyDescent="0.3">
      <c r="A202" s="5" t="str">
        <f>'11712'!A16</f>
        <v>Расходы бюджета-всего</v>
      </c>
      <c r="B202" s="5" t="str">
        <f>'11712'!B16</f>
        <v>960</v>
      </c>
      <c r="C202" s="15" t="str">
        <f t="shared" ref="C202:H202" si="21">C7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202" s="5" t="str">
        <f t="shared" si="21"/>
        <v>Исполнено за         9 мес. 2019</v>
      </c>
      <c r="E202" s="14">
        <f t="shared" si="21"/>
        <v>2019</v>
      </c>
      <c r="F202" s="17">
        <f t="shared" si="21"/>
        <v>2020</v>
      </c>
      <c r="G202" s="17">
        <f t="shared" si="21"/>
        <v>2021</v>
      </c>
      <c r="H202" s="17">
        <f t="shared" si="21"/>
        <v>2022</v>
      </c>
    </row>
    <row r="203" spans="1:8" x14ac:dyDescent="0.3">
      <c r="A203" s="2" t="s">
        <v>1</v>
      </c>
      <c r="B203" s="2" t="s">
        <v>2</v>
      </c>
      <c r="C203" s="4">
        <v>4000</v>
      </c>
      <c r="D203" s="4">
        <v>2386</v>
      </c>
      <c r="E203" s="7">
        <v>4000</v>
      </c>
      <c r="F203" s="25">
        <v>4000</v>
      </c>
      <c r="G203" s="25">
        <v>4000</v>
      </c>
      <c r="H203" s="25">
        <v>4000</v>
      </c>
    </row>
    <row r="204" spans="1:8" x14ac:dyDescent="0.3">
      <c r="A204" s="2" t="s">
        <v>3</v>
      </c>
      <c r="B204" s="2" t="s">
        <v>4</v>
      </c>
      <c r="C204" s="4">
        <v>4000</v>
      </c>
      <c r="D204" s="4">
        <v>2386</v>
      </c>
      <c r="E204" s="7">
        <v>4000</v>
      </c>
      <c r="F204" s="25">
        <v>4000</v>
      </c>
      <c r="G204" s="25">
        <v>4000</v>
      </c>
      <c r="H204" s="25">
        <v>4000</v>
      </c>
    </row>
    <row r="205" spans="1:8" x14ac:dyDescent="0.3">
      <c r="A205" s="2" t="s">
        <v>45</v>
      </c>
      <c r="B205" s="2" t="s">
        <v>46</v>
      </c>
      <c r="C205" s="4">
        <v>4000</v>
      </c>
      <c r="D205" s="4">
        <v>2386</v>
      </c>
      <c r="E205" s="7">
        <v>4000</v>
      </c>
      <c r="F205" s="25">
        <v>4000</v>
      </c>
      <c r="G205" s="25">
        <v>4000</v>
      </c>
      <c r="H205" s="25">
        <v>4000</v>
      </c>
    </row>
    <row r="206" spans="1:8" x14ac:dyDescent="0.3">
      <c r="A206" s="2" t="s">
        <v>49</v>
      </c>
      <c r="B206" s="2" t="s">
        <v>50</v>
      </c>
      <c r="C206" s="4">
        <v>4000</v>
      </c>
      <c r="D206" s="4">
        <v>2386</v>
      </c>
      <c r="E206" s="7">
        <v>4000</v>
      </c>
      <c r="F206" s="25">
        <v>4000</v>
      </c>
      <c r="G206" s="25">
        <v>4000</v>
      </c>
      <c r="H206" s="25">
        <v>4000</v>
      </c>
    </row>
    <row r="207" spans="1:8" x14ac:dyDescent="0.3">
      <c r="A207" s="16" t="s">
        <v>75</v>
      </c>
    </row>
    <row r="208" spans="1:8" x14ac:dyDescent="0.3">
      <c r="A208" s="16" t="s">
        <v>86</v>
      </c>
    </row>
    <row r="209" spans="1:8" x14ac:dyDescent="0.3">
      <c r="A209" s="16" t="s">
        <v>84</v>
      </c>
    </row>
    <row r="210" spans="1:8" ht="104.4" customHeight="1" x14ac:dyDescent="0.3">
      <c r="A210" s="11" t="str">
        <f>'11712'!A16</f>
        <v>Расходы бюджета-всего</v>
      </c>
      <c r="B210" s="11" t="str">
        <f>'11712'!B16</f>
        <v>960</v>
      </c>
      <c r="C210" s="15" t="str">
        <f t="shared" ref="C210:H210" si="22">C7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210" s="5" t="str">
        <f t="shared" si="22"/>
        <v>Исполнено за         9 мес. 2019</v>
      </c>
      <c r="E210" s="14">
        <f t="shared" si="22"/>
        <v>2019</v>
      </c>
      <c r="F210" s="17">
        <f t="shared" si="22"/>
        <v>2020</v>
      </c>
      <c r="G210" s="17">
        <f t="shared" si="22"/>
        <v>2021</v>
      </c>
      <c r="H210" s="17">
        <f t="shared" si="22"/>
        <v>2022</v>
      </c>
    </row>
    <row r="211" spans="1:8" x14ac:dyDescent="0.3">
      <c r="A211" s="2" t="s">
        <v>1</v>
      </c>
      <c r="B211" s="2" t="s">
        <v>2</v>
      </c>
      <c r="C211" s="4">
        <v>2000</v>
      </c>
      <c r="D211" s="4">
        <v>971.29</v>
      </c>
      <c r="E211" s="7">
        <v>2000</v>
      </c>
      <c r="F211" s="25"/>
      <c r="G211" s="25"/>
      <c r="H211" s="25"/>
    </row>
    <row r="212" spans="1:8" x14ac:dyDescent="0.3">
      <c r="A212" s="2" t="s">
        <v>3</v>
      </c>
      <c r="B212" s="2" t="s">
        <v>4</v>
      </c>
      <c r="C212" s="4">
        <v>2000</v>
      </c>
      <c r="D212" s="4">
        <v>971.29</v>
      </c>
      <c r="E212" s="7">
        <v>2000</v>
      </c>
      <c r="F212" s="25"/>
      <c r="G212" s="25"/>
      <c r="H212" s="25"/>
    </row>
    <row r="213" spans="1:8" x14ac:dyDescent="0.3">
      <c r="A213" s="2" t="s">
        <v>45</v>
      </c>
      <c r="B213" s="2" t="s">
        <v>46</v>
      </c>
      <c r="C213" s="4">
        <v>2000</v>
      </c>
      <c r="D213" s="4">
        <v>971.29</v>
      </c>
      <c r="E213" s="7">
        <v>2000</v>
      </c>
      <c r="F213" s="25"/>
      <c r="G213" s="25"/>
      <c r="H213" s="25"/>
    </row>
    <row r="214" spans="1:8" ht="59.4" customHeight="1" x14ac:dyDescent="0.3">
      <c r="A214" s="3" t="s">
        <v>51</v>
      </c>
      <c r="B214" s="2" t="s">
        <v>52</v>
      </c>
      <c r="C214" s="4">
        <v>2000</v>
      </c>
      <c r="D214" s="4">
        <v>971.29</v>
      </c>
      <c r="E214" s="7">
        <v>2000</v>
      </c>
      <c r="F214" s="25"/>
      <c r="G214" s="25"/>
      <c r="H214" s="25"/>
    </row>
    <row r="215" spans="1:8" x14ac:dyDescent="0.3">
      <c r="A215" s="16" t="s">
        <v>89</v>
      </c>
    </row>
    <row r="216" spans="1:8" x14ac:dyDescent="0.3">
      <c r="A216" s="16" t="s">
        <v>90</v>
      </c>
    </row>
    <row r="217" spans="1:8" x14ac:dyDescent="0.3">
      <c r="A217" s="16" t="s">
        <v>77</v>
      </c>
    </row>
    <row r="218" spans="1:8" ht="99.6" customHeight="1" x14ac:dyDescent="0.3">
      <c r="A218" s="5" t="str">
        <f>'11712'!A16</f>
        <v>Расходы бюджета-всего</v>
      </c>
      <c r="B218" s="5" t="str">
        <f>'11712'!B16</f>
        <v>960</v>
      </c>
      <c r="C218" s="15" t="str">
        <f t="shared" ref="C218:H218" si="23">C202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218" s="5" t="str">
        <f t="shared" si="23"/>
        <v>Исполнено за         9 мес. 2019</v>
      </c>
      <c r="E218" s="14">
        <f t="shared" si="23"/>
        <v>2019</v>
      </c>
      <c r="F218" s="17">
        <f t="shared" si="23"/>
        <v>2020</v>
      </c>
      <c r="G218" s="17">
        <f t="shared" si="23"/>
        <v>2021</v>
      </c>
      <c r="H218" s="17">
        <f t="shared" si="23"/>
        <v>2022</v>
      </c>
    </row>
    <row r="219" spans="1:8" x14ac:dyDescent="0.3">
      <c r="A219" s="2" t="s">
        <v>1</v>
      </c>
      <c r="B219" s="2" t="s">
        <v>2</v>
      </c>
      <c r="C219" s="4">
        <v>365000</v>
      </c>
      <c r="D219" s="2"/>
      <c r="E219" s="7">
        <v>365000</v>
      </c>
      <c r="F219" s="25">
        <v>365000</v>
      </c>
      <c r="G219" s="25">
        <v>365000</v>
      </c>
      <c r="H219" s="25">
        <v>160000</v>
      </c>
    </row>
    <row r="220" spans="1:8" x14ac:dyDescent="0.3">
      <c r="A220" s="2" t="s">
        <v>3</v>
      </c>
      <c r="B220" s="2" t="s">
        <v>4</v>
      </c>
      <c r="C220" s="4">
        <v>165000</v>
      </c>
      <c r="D220" s="2"/>
      <c r="E220" s="7">
        <v>165000</v>
      </c>
      <c r="F220" s="25">
        <v>160000</v>
      </c>
      <c r="G220" s="25">
        <v>160000</v>
      </c>
      <c r="H220" s="25">
        <v>160000</v>
      </c>
    </row>
    <row r="221" spans="1:8" x14ac:dyDescent="0.3">
      <c r="A221" s="3" t="s">
        <v>19</v>
      </c>
      <c r="B221" s="2" t="s">
        <v>20</v>
      </c>
      <c r="C221" s="4">
        <v>165000</v>
      </c>
      <c r="D221" s="2"/>
      <c r="E221" s="7">
        <v>165000</v>
      </c>
      <c r="F221" s="25">
        <v>160000</v>
      </c>
      <c r="G221" s="25">
        <v>160000</v>
      </c>
      <c r="H221" s="25">
        <v>160000</v>
      </c>
    </row>
    <row r="222" spans="1:8" x14ac:dyDescent="0.3">
      <c r="A222" s="3" t="s">
        <v>21</v>
      </c>
      <c r="B222" s="2" t="s">
        <v>22</v>
      </c>
      <c r="C222" s="4">
        <v>165000</v>
      </c>
      <c r="D222" s="2"/>
      <c r="E222" s="7">
        <v>165000</v>
      </c>
      <c r="F222" s="25">
        <v>160000</v>
      </c>
      <c r="G222" s="25">
        <v>160000</v>
      </c>
      <c r="H222" s="25">
        <v>160000</v>
      </c>
    </row>
    <row r="223" spans="1:8" ht="28.8" x14ac:dyDescent="0.3">
      <c r="A223" s="3" t="s">
        <v>25</v>
      </c>
      <c r="B223" s="28">
        <v>300</v>
      </c>
      <c r="C223" s="4">
        <v>200000</v>
      </c>
      <c r="D223" s="2"/>
      <c r="E223" s="7">
        <v>200000</v>
      </c>
      <c r="F223" s="25">
        <v>205000</v>
      </c>
      <c r="G223" s="25">
        <v>200000</v>
      </c>
      <c r="H223" s="25">
        <v>200000</v>
      </c>
    </row>
    <row r="224" spans="1:8" ht="28.8" x14ac:dyDescent="0.3">
      <c r="A224" s="3" t="s">
        <v>25</v>
      </c>
      <c r="B224" s="28">
        <v>310</v>
      </c>
      <c r="C224" s="4">
        <v>200000</v>
      </c>
      <c r="D224" s="2"/>
      <c r="E224" s="7">
        <v>200000</v>
      </c>
      <c r="F224" s="25">
        <v>5000</v>
      </c>
      <c r="G224" s="25">
        <v>0</v>
      </c>
      <c r="H224" s="25">
        <v>0</v>
      </c>
    </row>
    <row r="225" spans="1:8" ht="28.8" x14ac:dyDescent="0.3">
      <c r="A225" s="3" t="s">
        <v>27</v>
      </c>
      <c r="B225" s="2" t="s">
        <v>28</v>
      </c>
      <c r="C225" s="4">
        <v>200000</v>
      </c>
      <c r="D225" s="2"/>
      <c r="E225" s="7">
        <v>200000</v>
      </c>
      <c r="F225" s="25">
        <v>200000</v>
      </c>
      <c r="G225" s="25">
        <v>200000</v>
      </c>
      <c r="H225" s="25">
        <v>200000</v>
      </c>
    </row>
    <row r="226" spans="1:8" ht="28.8" x14ac:dyDescent="0.3">
      <c r="A226" s="3" t="s">
        <v>37</v>
      </c>
      <c r="B226" s="2" t="s">
        <v>38</v>
      </c>
      <c r="C226" s="4">
        <v>200000</v>
      </c>
      <c r="D226" s="2"/>
      <c r="E226" s="7">
        <v>200000</v>
      </c>
      <c r="F226" s="25">
        <v>200000</v>
      </c>
      <c r="G226" s="25">
        <v>200000</v>
      </c>
      <c r="H226" s="25">
        <v>200000</v>
      </c>
    </row>
    <row r="227" spans="1:8" x14ac:dyDescent="0.3">
      <c r="A227" s="16" t="s">
        <v>91</v>
      </c>
    </row>
    <row r="228" spans="1:8" x14ac:dyDescent="0.3">
      <c r="A228" s="16" t="s">
        <v>92</v>
      </c>
    </row>
    <row r="229" spans="1:8" x14ac:dyDescent="0.3">
      <c r="A229" s="16" t="s">
        <v>77</v>
      </c>
    </row>
    <row r="230" spans="1:8" ht="96" customHeight="1" x14ac:dyDescent="0.3">
      <c r="A230" s="5" t="str">
        <f>'11712'!A16</f>
        <v>Расходы бюджета-всего</v>
      </c>
      <c r="B230" s="5" t="str">
        <f>'11712'!B16</f>
        <v>960</v>
      </c>
      <c r="C230" s="15" t="str">
        <f t="shared" ref="C230:H230" si="24">C202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230" s="5" t="str">
        <f t="shared" si="24"/>
        <v>Исполнено за         9 мес. 2019</v>
      </c>
      <c r="E230" s="14">
        <f t="shared" si="24"/>
        <v>2019</v>
      </c>
      <c r="F230" s="17">
        <f t="shared" si="24"/>
        <v>2020</v>
      </c>
      <c r="G230" s="17">
        <f t="shared" si="24"/>
        <v>2021</v>
      </c>
      <c r="H230" s="17">
        <f t="shared" si="24"/>
        <v>2022</v>
      </c>
    </row>
    <row r="231" spans="1:8" x14ac:dyDescent="0.3">
      <c r="A231" s="2" t="s">
        <v>1</v>
      </c>
      <c r="B231" s="2" t="s">
        <v>2</v>
      </c>
      <c r="C231" s="4">
        <v>7449505</v>
      </c>
      <c r="D231" s="26"/>
      <c r="E231" s="27">
        <v>7449505</v>
      </c>
      <c r="F231" s="25"/>
      <c r="G231" s="25"/>
      <c r="H231" s="25"/>
    </row>
    <row r="232" spans="1:8" x14ac:dyDescent="0.3">
      <c r="A232" s="2" t="s">
        <v>3</v>
      </c>
      <c r="B232" s="2" t="s">
        <v>4</v>
      </c>
      <c r="C232" s="4">
        <v>7449505</v>
      </c>
      <c r="D232" s="26"/>
      <c r="E232" s="27">
        <v>7449505</v>
      </c>
      <c r="F232" s="25"/>
      <c r="G232" s="25"/>
      <c r="H232" s="25"/>
    </row>
    <row r="233" spans="1:8" x14ac:dyDescent="0.3">
      <c r="A233" s="3" t="s">
        <v>19</v>
      </c>
      <c r="B233" s="2" t="s">
        <v>20</v>
      </c>
      <c r="C233" s="4">
        <v>7449505</v>
      </c>
      <c r="D233" s="26"/>
      <c r="E233" s="27">
        <v>7449505</v>
      </c>
      <c r="F233" s="25"/>
      <c r="G233" s="25"/>
      <c r="H233" s="25"/>
    </row>
    <row r="234" spans="1:8" ht="28.8" x14ac:dyDescent="0.3">
      <c r="A234" s="3" t="s">
        <v>33</v>
      </c>
      <c r="B234" s="2" t="s">
        <v>34</v>
      </c>
      <c r="C234" s="4">
        <v>7449505</v>
      </c>
      <c r="D234" s="26"/>
      <c r="E234" s="27">
        <v>7449505</v>
      </c>
      <c r="F234" s="25"/>
      <c r="G234" s="25"/>
      <c r="H234" s="25"/>
    </row>
    <row r="235" spans="1:8" x14ac:dyDescent="0.3">
      <c r="A235" s="16" t="s">
        <v>91</v>
      </c>
    </row>
    <row r="236" spans="1:8" x14ac:dyDescent="0.3">
      <c r="A236" s="16" t="s">
        <v>93</v>
      </c>
    </row>
    <row r="237" spans="1:8" x14ac:dyDescent="0.3">
      <c r="A237" s="16" t="s">
        <v>77</v>
      </c>
    </row>
    <row r="238" spans="1:8" ht="97.2" customHeight="1" x14ac:dyDescent="0.3">
      <c r="A238" s="11" t="str">
        <f>'11712'!A16</f>
        <v>Расходы бюджета-всего</v>
      </c>
      <c r="B238" s="1" t="str">
        <f>'11712'!B16</f>
        <v>960</v>
      </c>
      <c r="C238" s="10" t="str">
        <f t="shared" ref="C238:H238" si="25">C202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238" s="11" t="str">
        <f t="shared" si="25"/>
        <v>Исполнено за         9 мес. 2019</v>
      </c>
      <c r="E238" s="14">
        <f t="shared" si="25"/>
        <v>2019</v>
      </c>
      <c r="F238" s="17">
        <f t="shared" si="25"/>
        <v>2020</v>
      </c>
      <c r="G238" s="17">
        <f t="shared" si="25"/>
        <v>2021</v>
      </c>
      <c r="H238" s="17">
        <f t="shared" si="25"/>
        <v>2022</v>
      </c>
    </row>
    <row r="239" spans="1:8" x14ac:dyDescent="0.3">
      <c r="A239" s="2" t="s">
        <v>1</v>
      </c>
      <c r="B239" s="2" t="s">
        <v>2</v>
      </c>
      <c r="C239" s="4">
        <v>400000</v>
      </c>
      <c r="D239" s="2"/>
      <c r="E239" s="7">
        <v>400000</v>
      </c>
      <c r="F239" s="6"/>
      <c r="G239" s="6"/>
      <c r="H239" s="6"/>
    </row>
    <row r="240" spans="1:8" x14ac:dyDescent="0.3">
      <c r="A240" s="2" t="s">
        <v>3</v>
      </c>
      <c r="B240" s="2" t="s">
        <v>4</v>
      </c>
      <c r="C240" s="4">
        <v>400000</v>
      </c>
      <c r="D240" s="2"/>
      <c r="E240" s="7">
        <v>400000</v>
      </c>
      <c r="F240" s="6"/>
      <c r="G240" s="6"/>
      <c r="H240" s="6"/>
    </row>
    <row r="241" spans="1:8" x14ac:dyDescent="0.3">
      <c r="A241" s="3" t="s">
        <v>19</v>
      </c>
      <c r="B241" s="2" t="s">
        <v>20</v>
      </c>
      <c r="C241" s="4">
        <v>400000</v>
      </c>
      <c r="D241" s="2"/>
      <c r="E241" s="7">
        <v>400000</v>
      </c>
      <c r="F241" s="6"/>
      <c r="G241" s="6"/>
      <c r="H241" s="6"/>
    </row>
    <row r="242" spans="1:8" ht="28.8" x14ac:dyDescent="0.3">
      <c r="A242" s="3" t="s">
        <v>33</v>
      </c>
      <c r="B242" s="2" t="s">
        <v>34</v>
      </c>
      <c r="C242" s="4">
        <v>400000</v>
      </c>
      <c r="D242" s="2"/>
      <c r="E242" s="7">
        <v>400000</v>
      </c>
      <c r="F242" s="6"/>
      <c r="G242" s="6"/>
      <c r="H242" s="6"/>
    </row>
    <row r="243" spans="1:8" x14ac:dyDescent="0.3">
      <c r="A243" s="16" t="s">
        <v>91</v>
      </c>
      <c r="F243" s="8"/>
      <c r="G243" s="8"/>
      <c r="H243" s="8"/>
    </row>
    <row r="244" spans="1:8" x14ac:dyDescent="0.3">
      <c r="A244" s="16" t="s">
        <v>94</v>
      </c>
    </row>
    <row r="245" spans="1:8" x14ac:dyDescent="0.3">
      <c r="A245" s="16" t="s">
        <v>77</v>
      </c>
    </row>
    <row r="246" spans="1:8" ht="84.6" x14ac:dyDescent="0.3">
      <c r="A246" s="11" t="str">
        <f>'11712'!A16</f>
        <v>Расходы бюджета-всего</v>
      </c>
      <c r="B246" s="11" t="str">
        <f>'11712'!B16</f>
        <v>960</v>
      </c>
      <c r="C246" s="10" t="str">
        <f t="shared" ref="C246:H246" si="26">C202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246" s="11" t="str">
        <f t="shared" si="26"/>
        <v>Исполнено за         9 мес. 2019</v>
      </c>
      <c r="E246" s="13">
        <f t="shared" si="26"/>
        <v>2019</v>
      </c>
      <c r="F246" s="18">
        <f t="shared" si="26"/>
        <v>2020</v>
      </c>
      <c r="G246" s="18">
        <f t="shared" si="26"/>
        <v>2021</v>
      </c>
      <c r="H246" s="18">
        <f t="shared" si="26"/>
        <v>2022</v>
      </c>
    </row>
    <row r="247" spans="1:8" x14ac:dyDescent="0.3">
      <c r="A247" s="2" t="s">
        <v>1</v>
      </c>
      <c r="B247" s="2" t="s">
        <v>2</v>
      </c>
      <c r="C247" s="4">
        <v>1081060.2</v>
      </c>
      <c r="D247" s="26"/>
      <c r="E247" s="27">
        <v>1081060.2</v>
      </c>
      <c r="F247" s="25">
        <v>768916</v>
      </c>
      <c r="G247" s="25">
        <v>822368</v>
      </c>
      <c r="H247" s="25">
        <v>822368</v>
      </c>
    </row>
    <row r="248" spans="1:8" x14ac:dyDescent="0.3">
      <c r="A248" s="2" t="s">
        <v>3</v>
      </c>
      <c r="B248" s="2" t="s">
        <v>4</v>
      </c>
      <c r="C248" s="4">
        <v>1081060.2</v>
      </c>
      <c r="D248" s="26"/>
      <c r="E248" s="27">
        <v>1081060.2</v>
      </c>
      <c r="F248" s="25">
        <v>768916</v>
      </c>
      <c r="G248" s="25">
        <v>822368</v>
      </c>
      <c r="H248" s="25">
        <v>822368</v>
      </c>
    </row>
    <row r="249" spans="1:8" x14ac:dyDescent="0.3">
      <c r="A249" s="3" t="s">
        <v>19</v>
      </c>
      <c r="B249" s="2" t="s">
        <v>20</v>
      </c>
      <c r="C249" s="4">
        <v>1081060.2</v>
      </c>
      <c r="D249" s="26"/>
      <c r="E249" s="27">
        <v>1081060.2</v>
      </c>
      <c r="F249" s="25">
        <v>768916</v>
      </c>
      <c r="G249" s="25">
        <v>822368</v>
      </c>
      <c r="H249" s="25">
        <v>822368</v>
      </c>
    </row>
    <row r="250" spans="1:8" ht="28.8" x14ac:dyDescent="0.3">
      <c r="A250" s="3" t="s">
        <v>33</v>
      </c>
      <c r="B250" s="2" t="s">
        <v>34</v>
      </c>
      <c r="C250" s="4">
        <v>1081060.2</v>
      </c>
      <c r="D250" s="26"/>
      <c r="E250" s="27">
        <v>1081060.2</v>
      </c>
      <c r="F250" s="25">
        <v>768916</v>
      </c>
      <c r="G250" s="25">
        <v>822368</v>
      </c>
      <c r="H250" s="25">
        <v>822368</v>
      </c>
    </row>
    <row r="251" spans="1:8" x14ac:dyDescent="0.3">
      <c r="A251" s="16" t="s">
        <v>95</v>
      </c>
    </row>
    <row r="252" spans="1:8" x14ac:dyDescent="0.3">
      <c r="A252" s="16" t="s">
        <v>96</v>
      </c>
    </row>
    <row r="253" spans="1:8" x14ac:dyDescent="0.3">
      <c r="A253" s="16" t="s">
        <v>77</v>
      </c>
    </row>
    <row r="254" spans="1:8" ht="100.8" customHeight="1" x14ac:dyDescent="0.3">
      <c r="A254" s="5" t="str">
        <f>'11712'!A16</f>
        <v>Расходы бюджета-всего</v>
      </c>
      <c r="B254" s="5" t="str">
        <f>'11712'!B16</f>
        <v>960</v>
      </c>
      <c r="C254" s="15" t="str">
        <f t="shared" ref="C254:H254" si="27">C202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254" s="5" t="str">
        <f t="shared" si="27"/>
        <v>Исполнено за         9 мес. 2019</v>
      </c>
      <c r="E254" s="14">
        <f t="shared" si="27"/>
        <v>2019</v>
      </c>
      <c r="F254" s="17">
        <f t="shared" si="27"/>
        <v>2020</v>
      </c>
      <c r="G254" s="17">
        <f t="shared" si="27"/>
        <v>2021</v>
      </c>
      <c r="H254" s="17">
        <f t="shared" si="27"/>
        <v>2022</v>
      </c>
    </row>
    <row r="255" spans="1:8" x14ac:dyDescent="0.3">
      <c r="A255" s="2" t="s">
        <v>1</v>
      </c>
      <c r="B255" s="2" t="s">
        <v>2</v>
      </c>
      <c r="C255" s="4">
        <v>50000</v>
      </c>
      <c r="D255" s="4">
        <v>25613</v>
      </c>
      <c r="E255" s="7">
        <v>46000</v>
      </c>
      <c r="F255" s="25">
        <v>46000</v>
      </c>
      <c r="G255" s="25">
        <v>46000</v>
      </c>
      <c r="H255" s="25">
        <v>46000</v>
      </c>
    </row>
    <row r="256" spans="1:8" x14ac:dyDescent="0.3">
      <c r="A256" s="2" t="s">
        <v>3</v>
      </c>
      <c r="B256" s="2" t="s">
        <v>4</v>
      </c>
      <c r="C256" s="4">
        <v>50000</v>
      </c>
      <c r="D256" s="4">
        <v>25613</v>
      </c>
      <c r="E256" s="7">
        <v>46000</v>
      </c>
      <c r="F256" s="25">
        <v>46000</v>
      </c>
      <c r="G256" s="25">
        <v>46000</v>
      </c>
      <c r="H256" s="25">
        <v>46000</v>
      </c>
    </row>
    <row r="257" spans="1:8" x14ac:dyDescent="0.3">
      <c r="A257" s="3" t="s">
        <v>19</v>
      </c>
      <c r="B257" s="2" t="s">
        <v>20</v>
      </c>
      <c r="C257" s="4">
        <v>50000</v>
      </c>
      <c r="D257" s="4">
        <v>25613</v>
      </c>
      <c r="E257" s="7">
        <v>46000</v>
      </c>
      <c r="F257" s="25">
        <v>46000</v>
      </c>
      <c r="G257" s="25">
        <v>46000</v>
      </c>
      <c r="H257" s="25">
        <v>46000</v>
      </c>
    </row>
    <row r="258" spans="1:8" ht="28.8" x14ac:dyDescent="0.3">
      <c r="A258" s="3" t="s">
        <v>33</v>
      </c>
      <c r="B258" s="2" t="s">
        <v>34</v>
      </c>
      <c r="C258" s="4">
        <v>50000</v>
      </c>
      <c r="D258" s="4">
        <v>25613</v>
      </c>
      <c r="E258" s="7">
        <v>46000</v>
      </c>
      <c r="F258" s="25">
        <v>46000</v>
      </c>
      <c r="G258" s="25">
        <v>46000</v>
      </c>
      <c r="H258" s="25">
        <v>46000</v>
      </c>
    </row>
    <row r="259" spans="1:8" x14ac:dyDescent="0.3">
      <c r="A259" s="16" t="s">
        <v>97</v>
      </c>
    </row>
    <row r="260" spans="1:8" x14ac:dyDescent="0.3">
      <c r="A260" s="16" t="s">
        <v>98</v>
      </c>
    </row>
    <row r="261" spans="1:8" x14ac:dyDescent="0.3">
      <c r="A261" s="16" t="s">
        <v>77</v>
      </c>
    </row>
    <row r="262" spans="1:8" ht="102" customHeight="1" x14ac:dyDescent="0.3">
      <c r="A262" s="5" t="str">
        <f>'11712'!A16</f>
        <v>Расходы бюджета-всего</v>
      </c>
      <c r="B262" s="5" t="str">
        <f>'11712'!B16</f>
        <v>960</v>
      </c>
      <c r="C262" s="15" t="str">
        <f t="shared" ref="C262:H262" si="28">C202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262" s="5" t="str">
        <f t="shared" si="28"/>
        <v>Исполнено за         9 мес. 2019</v>
      </c>
      <c r="E262" s="14">
        <f t="shared" si="28"/>
        <v>2019</v>
      </c>
      <c r="F262" s="17">
        <f t="shared" si="28"/>
        <v>2020</v>
      </c>
      <c r="G262" s="17">
        <f t="shared" si="28"/>
        <v>2021</v>
      </c>
      <c r="H262" s="17">
        <f t="shared" si="28"/>
        <v>2022</v>
      </c>
    </row>
    <row r="263" spans="1:8" x14ac:dyDescent="0.3">
      <c r="A263" s="2" t="s">
        <v>1</v>
      </c>
      <c r="B263" s="2" t="s">
        <v>2</v>
      </c>
      <c r="C263" s="4">
        <v>135000</v>
      </c>
      <c r="D263" s="4">
        <v>86597.97</v>
      </c>
      <c r="E263" s="7">
        <v>120000</v>
      </c>
      <c r="F263" s="25">
        <v>120000</v>
      </c>
      <c r="G263" s="25">
        <v>120000</v>
      </c>
      <c r="H263" s="25">
        <v>120000</v>
      </c>
    </row>
    <row r="264" spans="1:8" x14ac:dyDescent="0.3">
      <c r="A264" s="2" t="s">
        <v>3</v>
      </c>
      <c r="B264" s="2" t="s">
        <v>4</v>
      </c>
      <c r="C264" s="4">
        <v>135000</v>
      </c>
      <c r="D264" s="4">
        <v>86597.97</v>
      </c>
      <c r="E264" s="7">
        <v>120000</v>
      </c>
      <c r="F264" s="25">
        <v>120000</v>
      </c>
      <c r="G264" s="25">
        <v>120000</v>
      </c>
      <c r="H264" s="25">
        <v>120000</v>
      </c>
    </row>
    <row r="265" spans="1:8" x14ac:dyDescent="0.3">
      <c r="A265" s="3" t="s">
        <v>19</v>
      </c>
      <c r="B265" s="2" t="s">
        <v>20</v>
      </c>
      <c r="C265" s="4">
        <v>135000</v>
      </c>
      <c r="D265" s="4">
        <v>86597.97</v>
      </c>
      <c r="E265" s="7">
        <v>120000</v>
      </c>
      <c r="F265" s="25">
        <v>120000</v>
      </c>
      <c r="G265" s="25">
        <v>120000</v>
      </c>
      <c r="H265" s="25">
        <v>120000</v>
      </c>
    </row>
    <row r="266" spans="1:8" x14ac:dyDescent="0.3">
      <c r="A266" s="2" t="s">
        <v>31</v>
      </c>
      <c r="B266" s="2" t="s">
        <v>32</v>
      </c>
      <c r="C266" s="4">
        <v>135000</v>
      </c>
      <c r="D266" s="4">
        <v>86597.97</v>
      </c>
      <c r="E266" s="7">
        <v>120000</v>
      </c>
      <c r="F266" s="25">
        <v>120000</v>
      </c>
      <c r="G266" s="25">
        <v>120000</v>
      </c>
      <c r="H266" s="25">
        <v>120000</v>
      </c>
    </row>
    <row r="267" spans="1:8" x14ac:dyDescent="0.3">
      <c r="A267" s="16" t="s">
        <v>99</v>
      </c>
    </row>
    <row r="268" spans="1:8" x14ac:dyDescent="0.3">
      <c r="A268" s="16" t="s">
        <v>100</v>
      </c>
    </row>
    <row r="269" spans="1:8" x14ac:dyDescent="0.3">
      <c r="A269" s="16" t="s">
        <v>77</v>
      </c>
    </row>
    <row r="270" spans="1:8" ht="102.6" customHeight="1" x14ac:dyDescent="0.3">
      <c r="A270" s="5" t="str">
        <f>'11712'!A16</f>
        <v>Расходы бюджета-всего</v>
      </c>
      <c r="B270" s="5" t="str">
        <f>'11712'!B16</f>
        <v>960</v>
      </c>
      <c r="C270" s="15" t="str">
        <f t="shared" ref="C270:H270" si="29">C202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270" s="5" t="str">
        <f t="shared" si="29"/>
        <v>Исполнено за         9 мес. 2019</v>
      </c>
      <c r="E270" s="14">
        <f t="shared" si="29"/>
        <v>2019</v>
      </c>
      <c r="F270" s="17">
        <f t="shared" si="29"/>
        <v>2020</v>
      </c>
      <c r="G270" s="17">
        <f t="shared" si="29"/>
        <v>2021</v>
      </c>
      <c r="H270" s="17">
        <f t="shared" si="29"/>
        <v>2022</v>
      </c>
    </row>
    <row r="271" spans="1:8" x14ac:dyDescent="0.3">
      <c r="A271" s="2" t="s">
        <v>1</v>
      </c>
      <c r="B271" s="2" t="s">
        <v>2</v>
      </c>
      <c r="C271" s="4">
        <v>100000</v>
      </c>
      <c r="D271" s="4">
        <v>37720</v>
      </c>
      <c r="E271" s="7">
        <v>100000</v>
      </c>
      <c r="F271" s="25">
        <v>100000</v>
      </c>
      <c r="G271" s="25">
        <v>100000</v>
      </c>
      <c r="H271" s="25">
        <v>100000</v>
      </c>
    </row>
    <row r="272" spans="1:8" x14ac:dyDescent="0.3">
      <c r="A272" s="2" t="s">
        <v>3</v>
      </c>
      <c r="B272" s="2" t="s">
        <v>4</v>
      </c>
      <c r="C272" s="4">
        <v>100000</v>
      </c>
      <c r="D272" s="4">
        <v>37720</v>
      </c>
      <c r="E272" s="7">
        <v>100000</v>
      </c>
      <c r="F272" s="25">
        <v>100000</v>
      </c>
      <c r="G272" s="25">
        <v>100000</v>
      </c>
      <c r="H272" s="25">
        <v>100000</v>
      </c>
    </row>
    <row r="273" spans="1:8" x14ac:dyDescent="0.3">
      <c r="A273" s="3" t="s">
        <v>19</v>
      </c>
      <c r="B273" s="2" t="s">
        <v>20</v>
      </c>
      <c r="C273" s="4">
        <v>100000</v>
      </c>
      <c r="D273" s="4">
        <v>37720</v>
      </c>
      <c r="E273" s="7">
        <v>100000</v>
      </c>
      <c r="F273" s="25">
        <v>100000</v>
      </c>
      <c r="G273" s="25">
        <v>100000</v>
      </c>
      <c r="H273" s="25">
        <v>100000</v>
      </c>
    </row>
    <row r="274" spans="1:8" ht="28.8" x14ac:dyDescent="0.3">
      <c r="A274" s="3" t="s">
        <v>33</v>
      </c>
      <c r="B274" s="2" t="s">
        <v>34</v>
      </c>
      <c r="C274" s="4">
        <v>100000</v>
      </c>
      <c r="D274" s="4">
        <v>37720</v>
      </c>
      <c r="E274" s="7">
        <v>100000</v>
      </c>
      <c r="F274" s="25">
        <v>100000</v>
      </c>
      <c r="G274" s="25">
        <v>100000</v>
      </c>
      <c r="H274" s="25">
        <v>100000</v>
      </c>
    </row>
    <row r="275" spans="1:8" x14ac:dyDescent="0.3">
      <c r="A275" s="16" t="s">
        <v>99</v>
      </c>
    </row>
    <row r="276" spans="1:8" x14ac:dyDescent="0.3">
      <c r="A276" s="16" t="s">
        <v>101</v>
      </c>
    </row>
    <row r="277" spans="1:8" x14ac:dyDescent="0.3">
      <c r="A277" s="16" t="s">
        <v>77</v>
      </c>
    </row>
    <row r="278" spans="1:8" ht="105.6" customHeight="1" x14ac:dyDescent="0.3">
      <c r="A278" s="5" t="str">
        <f>'11712'!A16</f>
        <v>Расходы бюджета-всего</v>
      </c>
      <c r="B278" s="5" t="str">
        <f>'11712'!B16</f>
        <v>960</v>
      </c>
      <c r="C278" s="15" t="str">
        <f t="shared" ref="C278:H278" si="30">C202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278" s="5" t="str">
        <f t="shared" si="30"/>
        <v>Исполнено за         9 мес. 2019</v>
      </c>
      <c r="E278" s="14">
        <f t="shared" si="30"/>
        <v>2019</v>
      </c>
      <c r="F278" s="17">
        <f t="shared" si="30"/>
        <v>2020</v>
      </c>
      <c r="G278" s="17">
        <f t="shared" si="30"/>
        <v>2021</v>
      </c>
      <c r="H278" s="17">
        <f t="shared" si="30"/>
        <v>2022</v>
      </c>
    </row>
    <row r="279" spans="1:8" x14ac:dyDescent="0.3">
      <c r="A279" s="2" t="s">
        <v>1</v>
      </c>
      <c r="B279" s="2" t="s">
        <v>2</v>
      </c>
      <c r="C279" s="26">
        <v>2583349</v>
      </c>
      <c r="D279" s="26">
        <v>2583349</v>
      </c>
      <c r="E279" s="7">
        <v>2582349</v>
      </c>
      <c r="F279" s="6"/>
      <c r="G279" s="6"/>
      <c r="H279" s="6"/>
    </row>
    <row r="280" spans="1:8" x14ac:dyDescent="0.3">
      <c r="A280" s="2" t="s">
        <v>3</v>
      </c>
      <c r="B280" s="2" t="s">
        <v>4</v>
      </c>
      <c r="C280" s="26">
        <v>2583349</v>
      </c>
      <c r="D280" s="26">
        <v>2583349</v>
      </c>
      <c r="E280" s="7">
        <v>2853349</v>
      </c>
      <c r="F280" s="6"/>
      <c r="G280" s="6"/>
      <c r="H280" s="6"/>
    </row>
    <row r="281" spans="1:8" x14ac:dyDescent="0.3">
      <c r="A281" s="3" t="s">
        <v>19</v>
      </c>
      <c r="B281" s="2" t="s">
        <v>20</v>
      </c>
      <c r="C281" s="26">
        <v>2583349</v>
      </c>
      <c r="D281" s="26">
        <v>2583349</v>
      </c>
      <c r="E281" s="7">
        <v>2583349</v>
      </c>
      <c r="F281" s="6"/>
      <c r="G281" s="6"/>
      <c r="H281" s="6"/>
    </row>
    <row r="282" spans="1:8" ht="28.8" x14ac:dyDescent="0.3">
      <c r="A282" s="3" t="s">
        <v>33</v>
      </c>
      <c r="B282" s="2" t="s">
        <v>34</v>
      </c>
      <c r="C282" s="26">
        <v>2583349</v>
      </c>
      <c r="D282" s="26">
        <v>2583349</v>
      </c>
      <c r="E282" s="7">
        <v>2583349</v>
      </c>
      <c r="F282" s="6"/>
      <c r="G282" s="6"/>
      <c r="H282" s="6"/>
    </row>
    <row r="283" spans="1:8" x14ac:dyDescent="0.3">
      <c r="A283" s="16" t="s">
        <v>99</v>
      </c>
    </row>
    <row r="284" spans="1:8" x14ac:dyDescent="0.3">
      <c r="A284" s="16" t="s">
        <v>102</v>
      </c>
    </row>
    <row r="285" spans="1:8" x14ac:dyDescent="0.3">
      <c r="A285" s="16" t="s">
        <v>77</v>
      </c>
    </row>
    <row r="286" spans="1:8" ht="102" customHeight="1" x14ac:dyDescent="0.3">
      <c r="A286" s="5" t="str">
        <f>'11712'!A16</f>
        <v>Расходы бюджета-всего</v>
      </c>
      <c r="B286" s="5" t="str">
        <f>'11712'!B16</f>
        <v>960</v>
      </c>
      <c r="C286" s="15" t="str">
        <f t="shared" ref="C286:H286" si="31">C202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286" s="5" t="str">
        <f t="shared" si="31"/>
        <v>Исполнено за         9 мес. 2019</v>
      </c>
      <c r="E286" s="14">
        <f t="shared" si="31"/>
        <v>2019</v>
      </c>
      <c r="F286" s="17">
        <f t="shared" si="31"/>
        <v>2020</v>
      </c>
      <c r="G286" s="17">
        <f t="shared" si="31"/>
        <v>2021</v>
      </c>
      <c r="H286" s="17">
        <f t="shared" si="31"/>
        <v>2022</v>
      </c>
    </row>
    <row r="287" spans="1:8" x14ac:dyDescent="0.3">
      <c r="A287" s="2" t="s">
        <v>1</v>
      </c>
      <c r="B287" s="2" t="s">
        <v>2</v>
      </c>
      <c r="C287" s="4">
        <v>27000</v>
      </c>
      <c r="D287" s="26">
        <v>27000</v>
      </c>
      <c r="E287" s="7">
        <v>27000</v>
      </c>
      <c r="F287" s="6"/>
      <c r="G287" s="6"/>
      <c r="H287" s="6"/>
    </row>
    <row r="288" spans="1:8" x14ac:dyDescent="0.3">
      <c r="A288" s="2" t="s">
        <v>3</v>
      </c>
      <c r="B288" s="2" t="s">
        <v>4</v>
      </c>
      <c r="C288" s="4">
        <v>27000</v>
      </c>
      <c r="D288" s="26">
        <v>27000</v>
      </c>
      <c r="E288" s="7">
        <v>27000</v>
      </c>
      <c r="F288" s="6"/>
      <c r="G288" s="6"/>
      <c r="H288" s="6"/>
    </row>
    <row r="289" spans="1:8" x14ac:dyDescent="0.3">
      <c r="A289" s="3" t="s">
        <v>19</v>
      </c>
      <c r="B289" s="2" t="s">
        <v>20</v>
      </c>
      <c r="C289" s="4">
        <v>27000</v>
      </c>
      <c r="D289" s="26">
        <v>27000</v>
      </c>
      <c r="E289" s="7">
        <v>27000</v>
      </c>
      <c r="F289" s="6"/>
      <c r="G289" s="6"/>
      <c r="H289" s="6"/>
    </row>
    <row r="290" spans="1:8" ht="28.8" x14ac:dyDescent="0.3">
      <c r="A290" s="3" t="s">
        <v>33</v>
      </c>
      <c r="B290" s="2" t="s">
        <v>34</v>
      </c>
      <c r="C290" s="4">
        <v>27000</v>
      </c>
      <c r="D290" s="26">
        <v>27000</v>
      </c>
      <c r="E290" s="7">
        <v>27000</v>
      </c>
      <c r="F290" s="6"/>
      <c r="G290" s="6"/>
      <c r="H290" s="6"/>
    </row>
    <row r="291" spans="1:8" x14ac:dyDescent="0.3">
      <c r="A291" s="16" t="s">
        <v>99</v>
      </c>
    </row>
    <row r="292" spans="1:8" x14ac:dyDescent="0.3">
      <c r="A292" s="16" t="s">
        <v>103</v>
      </c>
    </row>
    <row r="293" spans="1:8" x14ac:dyDescent="0.3">
      <c r="A293" s="16" t="s">
        <v>77</v>
      </c>
    </row>
    <row r="294" spans="1:8" ht="97.8" customHeight="1" x14ac:dyDescent="0.3">
      <c r="A294" s="11" t="s">
        <v>0</v>
      </c>
      <c r="B294" s="5" t="s">
        <v>59</v>
      </c>
      <c r="C294" s="10" t="str">
        <f t="shared" ref="C294:H294" si="32">C202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294" s="5" t="str">
        <f t="shared" si="32"/>
        <v>Исполнено за         9 мес. 2019</v>
      </c>
      <c r="E294" s="14">
        <f t="shared" si="32"/>
        <v>2019</v>
      </c>
      <c r="F294" s="17">
        <f t="shared" si="32"/>
        <v>2020</v>
      </c>
      <c r="G294" s="17">
        <f t="shared" si="32"/>
        <v>2021</v>
      </c>
      <c r="H294" s="17">
        <f t="shared" si="32"/>
        <v>2022</v>
      </c>
    </row>
    <row r="295" spans="1:8" x14ac:dyDescent="0.3">
      <c r="A295" s="2" t="s">
        <v>1</v>
      </c>
      <c r="B295" s="2" t="s">
        <v>2</v>
      </c>
      <c r="C295" s="4">
        <v>5882</v>
      </c>
      <c r="D295" s="2"/>
      <c r="E295" s="7">
        <v>5882</v>
      </c>
      <c r="F295" s="6"/>
      <c r="G295" s="6"/>
      <c r="H295" s="6"/>
    </row>
    <row r="296" spans="1:8" x14ac:dyDescent="0.3">
      <c r="A296" s="2" t="s">
        <v>3</v>
      </c>
      <c r="B296" s="2" t="s">
        <v>4</v>
      </c>
      <c r="C296" s="4">
        <v>5882</v>
      </c>
      <c r="D296" s="2"/>
      <c r="E296" s="7">
        <v>5882</v>
      </c>
      <c r="F296" s="6"/>
      <c r="G296" s="6"/>
      <c r="H296" s="6"/>
    </row>
    <row r="297" spans="1:8" x14ac:dyDescent="0.3">
      <c r="A297" s="3" t="s">
        <v>19</v>
      </c>
      <c r="B297" s="2" t="s">
        <v>20</v>
      </c>
      <c r="C297" s="4">
        <v>5882</v>
      </c>
      <c r="D297" s="2"/>
      <c r="E297" s="7">
        <v>5882</v>
      </c>
      <c r="F297" s="6"/>
      <c r="G297" s="6"/>
      <c r="H297" s="6"/>
    </row>
    <row r="298" spans="1:8" ht="28.8" x14ac:dyDescent="0.3">
      <c r="A298" s="3" t="s">
        <v>33</v>
      </c>
      <c r="B298" s="2" t="s">
        <v>34</v>
      </c>
      <c r="C298" s="4">
        <v>5882</v>
      </c>
      <c r="D298" s="2"/>
      <c r="E298" s="7">
        <v>5882</v>
      </c>
      <c r="F298" s="6"/>
      <c r="G298" s="6"/>
      <c r="H298" s="6"/>
    </row>
    <row r="299" spans="1:8" x14ac:dyDescent="0.3">
      <c r="A299" s="16" t="s">
        <v>99</v>
      </c>
    </row>
    <row r="300" spans="1:8" x14ac:dyDescent="0.3">
      <c r="A300" s="16" t="s">
        <v>104</v>
      </c>
    </row>
    <row r="301" spans="1:8" x14ac:dyDescent="0.3">
      <c r="A301" s="16" t="s">
        <v>77</v>
      </c>
    </row>
    <row r="302" spans="1:8" ht="100.8" customHeight="1" x14ac:dyDescent="0.3">
      <c r="A302" s="11" t="str">
        <f>'11712'!A16</f>
        <v>Расходы бюджета-всего</v>
      </c>
      <c r="B302" s="11" t="str">
        <f>'11712'!B16</f>
        <v>960</v>
      </c>
      <c r="C302" s="10" t="str">
        <f t="shared" ref="C302:H302" si="33">C202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302" s="1" t="str">
        <f t="shared" si="33"/>
        <v>Исполнено за         9 мес. 2019</v>
      </c>
      <c r="E302" s="14">
        <f t="shared" si="33"/>
        <v>2019</v>
      </c>
      <c r="F302" s="17">
        <f t="shared" si="33"/>
        <v>2020</v>
      </c>
      <c r="G302" s="17">
        <f t="shared" si="33"/>
        <v>2021</v>
      </c>
      <c r="H302" s="17">
        <f t="shared" si="33"/>
        <v>2022</v>
      </c>
    </row>
    <row r="303" spans="1:8" x14ac:dyDescent="0.3">
      <c r="A303" s="2" t="s">
        <v>1</v>
      </c>
      <c r="B303" s="2" t="s">
        <v>2</v>
      </c>
      <c r="C303" s="4">
        <v>3347818</v>
      </c>
      <c r="D303" s="4">
        <v>105995</v>
      </c>
      <c r="E303" s="7">
        <v>3347818</v>
      </c>
      <c r="F303" s="25">
        <v>400000</v>
      </c>
      <c r="G303" s="25">
        <v>400000</v>
      </c>
      <c r="H303" s="25">
        <v>400000</v>
      </c>
    </row>
    <row r="304" spans="1:8" x14ac:dyDescent="0.3">
      <c r="A304" s="3" t="s">
        <v>3</v>
      </c>
      <c r="B304" s="2" t="s">
        <v>4</v>
      </c>
      <c r="C304" s="4">
        <v>3347818</v>
      </c>
      <c r="D304" s="4">
        <v>105995</v>
      </c>
      <c r="E304" s="7">
        <v>3347818</v>
      </c>
      <c r="F304" s="25">
        <v>400000</v>
      </c>
      <c r="G304" s="25">
        <v>400000</v>
      </c>
      <c r="H304" s="25">
        <v>400000</v>
      </c>
    </row>
    <row r="305" spans="1:8" x14ac:dyDescent="0.3">
      <c r="A305" s="3" t="s">
        <v>19</v>
      </c>
      <c r="B305" s="2" t="s">
        <v>20</v>
      </c>
      <c r="C305" s="4">
        <v>3347818</v>
      </c>
      <c r="D305" s="4">
        <v>105995</v>
      </c>
      <c r="E305" s="7">
        <v>3347818</v>
      </c>
      <c r="F305" s="25">
        <v>400000</v>
      </c>
      <c r="G305" s="25">
        <v>400000</v>
      </c>
      <c r="H305" s="25">
        <v>400000</v>
      </c>
    </row>
    <row r="306" spans="1:8" ht="28.8" x14ac:dyDescent="0.3">
      <c r="A306" s="3" t="s">
        <v>33</v>
      </c>
      <c r="B306" s="2" t="s">
        <v>34</v>
      </c>
      <c r="C306" s="4">
        <v>3241823</v>
      </c>
      <c r="D306" s="2"/>
      <c r="E306" s="7">
        <v>3241823</v>
      </c>
      <c r="F306" s="25">
        <v>400000</v>
      </c>
      <c r="G306" s="25">
        <v>400000</v>
      </c>
      <c r="H306" s="25">
        <v>400000</v>
      </c>
    </row>
    <row r="307" spans="1:8" x14ac:dyDescent="0.3">
      <c r="A307" s="3" t="s">
        <v>21</v>
      </c>
      <c r="B307" s="2" t="s">
        <v>22</v>
      </c>
      <c r="C307" s="4">
        <v>105995</v>
      </c>
      <c r="D307" s="4">
        <v>105995</v>
      </c>
      <c r="E307" s="7">
        <v>105995</v>
      </c>
      <c r="F307" s="25"/>
      <c r="G307" s="25"/>
      <c r="H307" s="25"/>
    </row>
    <row r="308" spans="1:8" x14ac:dyDescent="0.3">
      <c r="A308" s="16" t="s">
        <v>105</v>
      </c>
    </row>
    <row r="309" spans="1:8" x14ac:dyDescent="0.3">
      <c r="A309" s="16" t="s">
        <v>106</v>
      </c>
    </row>
    <row r="310" spans="1:8" x14ac:dyDescent="0.3">
      <c r="A310" s="16" t="s">
        <v>87</v>
      </c>
    </row>
    <row r="311" spans="1:8" ht="100.8" customHeight="1" x14ac:dyDescent="0.3">
      <c r="A311" s="5" t="str">
        <f>'11712'!A16</f>
        <v>Расходы бюджета-всего</v>
      </c>
      <c r="B311" s="5" t="str">
        <f>'11712'!B16</f>
        <v>960</v>
      </c>
      <c r="C311" s="15" t="str">
        <f t="shared" ref="C311:H311" si="34">C202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311" s="5" t="str">
        <f t="shared" si="34"/>
        <v>Исполнено за         9 мес. 2019</v>
      </c>
      <c r="E311" s="14">
        <f t="shared" si="34"/>
        <v>2019</v>
      </c>
      <c r="F311" s="17">
        <f t="shared" si="34"/>
        <v>2020</v>
      </c>
      <c r="G311" s="17">
        <f t="shared" si="34"/>
        <v>2021</v>
      </c>
      <c r="H311" s="17">
        <f t="shared" si="34"/>
        <v>2022</v>
      </c>
    </row>
    <row r="312" spans="1:8" x14ac:dyDescent="0.3">
      <c r="A312" s="2" t="s">
        <v>1</v>
      </c>
      <c r="B312" s="2" t="s">
        <v>2</v>
      </c>
      <c r="C312" s="4">
        <v>2723000</v>
      </c>
      <c r="D312" s="4">
        <v>1793944.73</v>
      </c>
      <c r="E312" s="27">
        <v>2723000</v>
      </c>
      <c r="F312" s="25">
        <v>2570000</v>
      </c>
      <c r="G312" s="25">
        <v>2570000</v>
      </c>
      <c r="H312" s="25">
        <v>2570000</v>
      </c>
    </row>
    <row r="313" spans="1:8" x14ac:dyDescent="0.3">
      <c r="A313" s="2" t="s">
        <v>3</v>
      </c>
      <c r="B313" s="2" t="s">
        <v>4</v>
      </c>
      <c r="C313" s="4">
        <v>2723000</v>
      </c>
      <c r="D313" s="4">
        <v>1793944.73</v>
      </c>
      <c r="E313" s="27">
        <v>2723000</v>
      </c>
      <c r="F313" s="25">
        <v>2570000</v>
      </c>
      <c r="G313" s="25">
        <v>2570000</v>
      </c>
      <c r="H313" s="25">
        <v>2570000</v>
      </c>
    </row>
    <row r="314" spans="1:8" ht="28.8" x14ac:dyDescent="0.3">
      <c r="A314" s="3" t="s">
        <v>5</v>
      </c>
      <c r="B314" s="2" t="s">
        <v>6</v>
      </c>
      <c r="C314" s="4">
        <v>2717000</v>
      </c>
      <c r="D314" s="4">
        <v>1788558.35</v>
      </c>
      <c r="E314" s="27">
        <v>2717000</v>
      </c>
      <c r="F314" s="25">
        <v>2570000</v>
      </c>
      <c r="G314" s="25">
        <v>2570000</v>
      </c>
      <c r="H314" s="25">
        <v>2570000</v>
      </c>
    </row>
    <row r="315" spans="1:8" x14ac:dyDescent="0.3">
      <c r="A315" s="3" t="s">
        <v>7</v>
      </c>
      <c r="B315" s="2" t="s">
        <v>8</v>
      </c>
      <c r="C315" s="4">
        <v>2717000</v>
      </c>
      <c r="D315" s="4">
        <v>1788558.35</v>
      </c>
      <c r="E315" s="27">
        <v>2717000</v>
      </c>
      <c r="F315" s="25">
        <v>2570000</v>
      </c>
      <c r="G315" s="25">
        <v>2570000</v>
      </c>
      <c r="H315" s="25">
        <v>2570000</v>
      </c>
    </row>
    <row r="316" spans="1:8" x14ac:dyDescent="0.3">
      <c r="A316" s="3" t="s">
        <v>15</v>
      </c>
      <c r="B316" s="2" t="s">
        <v>16</v>
      </c>
      <c r="C316" s="4">
        <v>6000</v>
      </c>
      <c r="D316" s="4">
        <v>5386.38</v>
      </c>
      <c r="E316" s="27">
        <v>6000</v>
      </c>
      <c r="F316" s="25"/>
      <c r="G316" s="25"/>
      <c r="H316" s="25"/>
    </row>
    <row r="317" spans="1:8" ht="43.2" x14ac:dyDescent="0.3">
      <c r="A317" s="3" t="s">
        <v>17</v>
      </c>
      <c r="B317" s="2" t="s">
        <v>18</v>
      </c>
      <c r="C317" s="4">
        <v>6000</v>
      </c>
      <c r="D317" s="4">
        <v>5386.38</v>
      </c>
      <c r="E317" s="27">
        <v>6000</v>
      </c>
      <c r="F317" s="25"/>
      <c r="G317" s="25"/>
      <c r="H317" s="25"/>
    </row>
    <row r="318" spans="1:8" x14ac:dyDescent="0.3">
      <c r="A318" s="16" t="s">
        <v>105</v>
      </c>
    </row>
    <row r="319" spans="1:8" x14ac:dyDescent="0.3">
      <c r="A319" s="16" t="s">
        <v>106</v>
      </c>
    </row>
    <row r="320" spans="1:8" x14ac:dyDescent="0.3">
      <c r="A320" s="16" t="s">
        <v>88</v>
      </c>
    </row>
    <row r="321" spans="1:8" ht="96" customHeight="1" x14ac:dyDescent="0.3">
      <c r="A321" s="5" t="str">
        <f>'11712'!A16</f>
        <v>Расходы бюджета-всего</v>
      </c>
      <c r="B321" s="5" t="str">
        <f>'11712'!B16</f>
        <v>960</v>
      </c>
      <c r="C321" s="15" t="str">
        <f t="shared" ref="C321:H321" si="35">C202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321" s="5" t="str">
        <f t="shared" si="35"/>
        <v>Исполнено за         9 мес. 2019</v>
      </c>
      <c r="E321" s="14">
        <f t="shared" si="35"/>
        <v>2019</v>
      </c>
      <c r="F321" s="17">
        <f t="shared" si="35"/>
        <v>2020</v>
      </c>
      <c r="G321" s="17">
        <f t="shared" si="35"/>
        <v>2021</v>
      </c>
      <c r="H321" s="17">
        <f t="shared" si="35"/>
        <v>2022</v>
      </c>
    </row>
    <row r="322" spans="1:8" x14ac:dyDescent="0.3">
      <c r="A322" s="2" t="s">
        <v>1</v>
      </c>
      <c r="B322" s="2" t="s">
        <v>2</v>
      </c>
      <c r="C322" s="4">
        <v>856000</v>
      </c>
      <c r="D322" s="4">
        <v>483046.04</v>
      </c>
      <c r="E322" s="27">
        <v>856000</v>
      </c>
      <c r="F322" s="25">
        <v>777000</v>
      </c>
      <c r="G322" s="25">
        <v>777000</v>
      </c>
      <c r="H322" s="25">
        <v>777000</v>
      </c>
    </row>
    <row r="323" spans="1:8" x14ac:dyDescent="0.3">
      <c r="A323" s="2" t="s">
        <v>3</v>
      </c>
      <c r="B323" s="2" t="s">
        <v>4</v>
      </c>
      <c r="C323" s="4">
        <v>856000</v>
      </c>
      <c r="D323" s="4">
        <v>483046.04</v>
      </c>
      <c r="E323" s="27">
        <v>856000</v>
      </c>
      <c r="F323" s="25">
        <v>777000</v>
      </c>
      <c r="G323" s="25">
        <v>777000</v>
      </c>
      <c r="H323" s="25">
        <v>777000</v>
      </c>
    </row>
    <row r="324" spans="1:8" ht="28.8" x14ac:dyDescent="0.3">
      <c r="A324" s="3" t="s">
        <v>5</v>
      </c>
      <c r="B324" s="2" t="s">
        <v>6</v>
      </c>
      <c r="C324" s="4">
        <v>856000</v>
      </c>
      <c r="D324" s="4">
        <v>483046.04</v>
      </c>
      <c r="E324" s="27">
        <v>856000</v>
      </c>
      <c r="F324" s="25">
        <v>777000</v>
      </c>
      <c r="G324" s="25">
        <v>777000</v>
      </c>
      <c r="H324" s="25">
        <v>777000</v>
      </c>
    </row>
    <row r="325" spans="1:8" x14ac:dyDescent="0.3">
      <c r="A325" s="2" t="s">
        <v>9</v>
      </c>
      <c r="B325" s="2" t="s">
        <v>10</v>
      </c>
      <c r="C325" s="4">
        <v>856000</v>
      </c>
      <c r="D325" s="4">
        <v>483046.04</v>
      </c>
      <c r="E325" s="27">
        <v>856000</v>
      </c>
      <c r="F325" s="25">
        <v>777000</v>
      </c>
      <c r="G325" s="25">
        <v>777000</v>
      </c>
      <c r="H325" s="25">
        <v>777000</v>
      </c>
    </row>
    <row r="326" spans="1:8" x14ac:dyDescent="0.3">
      <c r="A326" s="16" t="s">
        <v>105</v>
      </c>
    </row>
    <row r="327" spans="1:8" x14ac:dyDescent="0.3">
      <c r="A327" s="16" t="s">
        <v>106</v>
      </c>
    </row>
    <row r="328" spans="1:8" x14ac:dyDescent="0.3">
      <c r="A328" s="16" t="s">
        <v>80</v>
      </c>
    </row>
    <row r="329" spans="1:8" ht="101.4" customHeight="1" x14ac:dyDescent="0.3">
      <c r="A329" s="11" t="str">
        <f>'11712'!A16</f>
        <v>Расходы бюджета-всего</v>
      </c>
      <c r="B329" s="11" t="str">
        <f>'11712'!B16</f>
        <v>960</v>
      </c>
      <c r="C329" s="10" t="str">
        <f t="shared" ref="C329:H329" si="36">C202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329" s="5" t="str">
        <f t="shared" si="36"/>
        <v>Исполнено за         9 мес. 2019</v>
      </c>
      <c r="E329" s="14">
        <f t="shared" si="36"/>
        <v>2019</v>
      </c>
      <c r="F329" s="17">
        <f t="shared" si="36"/>
        <v>2020</v>
      </c>
      <c r="G329" s="17">
        <f t="shared" si="36"/>
        <v>2021</v>
      </c>
      <c r="H329" s="17">
        <f t="shared" si="36"/>
        <v>2022</v>
      </c>
    </row>
    <row r="330" spans="1:8" x14ac:dyDescent="0.3">
      <c r="A330" s="3" t="s">
        <v>1</v>
      </c>
      <c r="B330" s="2" t="s">
        <v>2</v>
      </c>
      <c r="C330" s="4">
        <v>79000</v>
      </c>
      <c r="D330" s="4">
        <v>49594.7</v>
      </c>
      <c r="E330" s="27">
        <v>78000</v>
      </c>
      <c r="F330" s="25">
        <v>81000</v>
      </c>
      <c r="G330" s="25">
        <v>81000</v>
      </c>
      <c r="H330" s="25">
        <v>81000</v>
      </c>
    </row>
    <row r="331" spans="1:8" x14ac:dyDescent="0.3">
      <c r="A331" s="3" t="s">
        <v>3</v>
      </c>
      <c r="B331" s="2" t="s">
        <v>4</v>
      </c>
      <c r="C331" s="4">
        <v>78000</v>
      </c>
      <c r="D331" s="4">
        <v>49594.7</v>
      </c>
      <c r="E331" s="27">
        <v>78000</v>
      </c>
      <c r="F331" s="25">
        <v>80000</v>
      </c>
      <c r="G331" s="25">
        <v>80000</v>
      </c>
      <c r="H331" s="25">
        <v>80000</v>
      </c>
    </row>
    <row r="332" spans="1:8" x14ac:dyDescent="0.3">
      <c r="A332" s="3" t="s">
        <v>19</v>
      </c>
      <c r="B332" s="2" t="s">
        <v>20</v>
      </c>
      <c r="C332" s="4">
        <v>78000</v>
      </c>
      <c r="D332" s="4">
        <v>49594.7</v>
      </c>
      <c r="E332" s="27">
        <v>78000</v>
      </c>
      <c r="F332" s="25">
        <v>80000</v>
      </c>
      <c r="G332" s="25">
        <v>80000</v>
      </c>
      <c r="H332" s="25">
        <v>80000</v>
      </c>
    </row>
    <row r="333" spans="1:8" x14ac:dyDescent="0.3">
      <c r="A333" s="3" t="s">
        <v>23</v>
      </c>
      <c r="B333" s="2" t="s">
        <v>24</v>
      </c>
      <c r="C333" s="4">
        <v>30000</v>
      </c>
      <c r="D333" s="4">
        <v>24796.7</v>
      </c>
      <c r="E333" s="27">
        <v>30000</v>
      </c>
      <c r="F333" s="25">
        <v>37000</v>
      </c>
      <c r="G333" s="25">
        <v>37000</v>
      </c>
      <c r="H333" s="25">
        <v>37000</v>
      </c>
    </row>
    <row r="334" spans="1:8" x14ac:dyDescent="0.3">
      <c r="A334" s="3" t="s">
        <v>21</v>
      </c>
      <c r="B334" s="2" t="s">
        <v>22</v>
      </c>
      <c r="C334" s="4">
        <v>48000</v>
      </c>
      <c r="D334" s="4">
        <v>24798</v>
      </c>
      <c r="E334" s="27">
        <v>48000</v>
      </c>
      <c r="F334" s="25">
        <v>43000</v>
      </c>
      <c r="G334" s="25">
        <v>43000</v>
      </c>
      <c r="H334" s="25">
        <v>43000</v>
      </c>
    </row>
    <row r="335" spans="1:8" ht="28.8" x14ac:dyDescent="0.3">
      <c r="A335" s="3" t="s">
        <v>25</v>
      </c>
      <c r="B335" s="2" t="s">
        <v>26</v>
      </c>
      <c r="C335" s="4">
        <v>1000</v>
      </c>
      <c r="D335" s="2"/>
      <c r="E335" s="27"/>
      <c r="F335" s="25"/>
      <c r="G335" s="25"/>
      <c r="H335" s="25"/>
    </row>
    <row r="336" spans="1:8" ht="28.8" x14ac:dyDescent="0.3">
      <c r="A336" s="3" t="s">
        <v>27</v>
      </c>
      <c r="B336" s="2" t="s">
        <v>28</v>
      </c>
      <c r="C336" s="4">
        <v>1000</v>
      </c>
      <c r="D336" s="2"/>
      <c r="E336" s="27"/>
      <c r="F336" s="25">
        <v>1000</v>
      </c>
      <c r="G336" s="25">
        <v>1000</v>
      </c>
      <c r="H336" s="25">
        <v>1000</v>
      </c>
    </row>
    <row r="337" spans="1:8" ht="28.8" x14ac:dyDescent="0.3">
      <c r="A337" s="3" t="s">
        <v>29</v>
      </c>
      <c r="B337" s="2" t="s">
        <v>30</v>
      </c>
      <c r="C337" s="4">
        <v>1000</v>
      </c>
      <c r="D337" s="2"/>
      <c r="E337" s="27"/>
      <c r="F337" s="25">
        <v>1000</v>
      </c>
      <c r="G337" s="25">
        <v>1000</v>
      </c>
      <c r="H337" s="25">
        <v>1000</v>
      </c>
    </row>
    <row r="338" spans="1:8" x14ac:dyDescent="0.3">
      <c r="A338" s="16" t="s">
        <v>105</v>
      </c>
    </row>
    <row r="339" spans="1:8" x14ac:dyDescent="0.3">
      <c r="A339" s="16" t="s">
        <v>106</v>
      </c>
    </row>
    <row r="340" spans="1:8" x14ac:dyDescent="0.3">
      <c r="A340" s="16" t="s">
        <v>77</v>
      </c>
    </row>
    <row r="341" spans="1:8" ht="102" customHeight="1" x14ac:dyDescent="0.3">
      <c r="A341" s="5" t="str">
        <f>'11712'!A16</f>
        <v>Расходы бюджета-всего</v>
      </c>
      <c r="B341" s="5" t="str">
        <f>'11712'!B16</f>
        <v>960</v>
      </c>
      <c r="C341" s="15" t="str">
        <f t="shared" ref="C341:H341" si="37">C202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341" s="5" t="str">
        <f t="shared" si="37"/>
        <v>Исполнено за         9 мес. 2019</v>
      </c>
      <c r="E341" s="14">
        <f t="shared" si="37"/>
        <v>2019</v>
      </c>
      <c r="F341" s="17">
        <f t="shared" si="37"/>
        <v>2020</v>
      </c>
      <c r="G341" s="17">
        <f t="shared" si="37"/>
        <v>2021</v>
      </c>
      <c r="H341" s="17">
        <f t="shared" si="37"/>
        <v>2022</v>
      </c>
    </row>
    <row r="342" spans="1:8" x14ac:dyDescent="0.3">
      <c r="A342" s="2" t="s">
        <v>1</v>
      </c>
      <c r="B342" s="2" t="s">
        <v>2</v>
      </c>
      <c r="C342" s="4">
        <v>3614342</v>
      </c>
      <c r="D342" s="4">
        <v>1996538.13</v>
      </c>
      <c r="E342" s="27">
        <v>3614342</v>
      </c>
      <c r="F342" s="25">
        <v>4430000</v>
      </c>
      <c r="G342" s="25">
        <v>3599236</v>
      </c>
      <c r="H342" s="25">
        <v>3565207</v>
      </c>
    </row>
    <row r="343" spans="1:8" x14ac:dyDescent="0.3">
      <c r="A343" s="2" t="s">
        <v>3</v>
      </c>
      <c r="B343" s="2" t="s">
        <v>4</v>
      </c>
      <c r="C343" s="4">
        <v>3067342</v>
      </c>
      <c r="D343" s="4">
        <v>1777120.2</v>
      </c>
      <c r="E343" s="27">
        <v>3067342</v>
      </c>
      <c r="F343" s="25">
        <v>3910000</v>
      </c>
      <c r="G343" s="25">
        <v>3079236</v>
      </c>
      <c r="H343" s="25">
        <v>3045207</v>
      </c>
    </row>
    <row r="344" spans="1:8" x14ac:dyDescent="0.3">
      <c r="A344" s="3" t="s">
        <v>19</v>
      </c>
      <c r="B344" s="2" t="s">
        <v>20</v>
      </c>
      <c r="C344" s="4">
        <v>3067342</v>
      </c>
      <c r="D344" s="4">
        <v>1777120.2</v>
      </c>
      <c r="E344" s="27">
        <v>3067342</v>
      </c>
      <c r="F344" s="25">
        <v>3910000</v>
      </c>
      <c r="G344" s="25">
        <v>3076236</v>
      </c>
      <c r="H344" s="25">
        <v>3045207</v>
      </c>
    </row>
    <row r="345" spans="1:8" x14ac:dyDescent="0.3">
      <c r="A345" s="2" t="s">
        <v>31</v>
      </c>
      <c r="B345" s="2" t="s">
        <v>32</v>
      </c>
      <c r="C345" s="4">
        <v>2000000</v>
      </c>
      <c r="D345" s="4">
        <v>1508468.16</v>
      </c>
      <c r="E345" s="27">
        <v>2000000</v>
      </c>
      <c r="F345" s="25">
        <v>2700000</v>
      </c>
      <c r="G345" s="25">
        <v>2500000</v>
      </c>
      <c r="H345" s="25">
        <v>2500000</v>
      </c>
    </row>
    <row r="346" spans="1:8" ht="28.8" x14ac:dyDescent="0.3">
      <c r="A346" s="3" t="s">
        <v>33</v>
      </c>
      <c r="B346" s="2" t="s">
        <v>34</v>
      </c>
      <c r="C346" s="4">
        <v>50000</v>
      </c>
      <c r="D346" s="4">
        <v>1090</v>
      </c>
      <c r="E346" s="27">
        <v>50000</v>
      </c>
      <c r="F346" s="25">
        <v>10000</v>
      </c>
      <c r="G346" s="25">
        <v>10000</v>
      </c>
      <c r="H346" s="25">
        <v>10000</v>
      </c>
    </row>
    <row r="347" spans="1:8" x14ac:dyDescent="0.3">
      <c r="A347" s="3" t="s">
        <v>21</v>
      </c>
      <c r="B347" s="2" t="s">
        <v>22</v>
      </c>
      <c r="C347" s="4">
        <v>1017342</v>
      </c>
      <c r="D347" s="4">
        <v>267562.03999999998</v>
      </c>
      <c r="E347" s="27">
        <v>1017342</v>
      </c>
      <c r="F347" s="25">
        <v>1200000</v>
      </c>
      <c r="G347" s="25">
        <v>569236</v>
      </c>
      <c r="H347" s="25">
        <v>569236</v>
      </c>
    </row>
    <row r="348" spans="1:8" ht="28.8" x14ac:dyDescent="0.3">
      <c r="A348" s="3" t="s">
        <v>25</v>
      </c>
      <c r="B348" s="2" t="s">
        <v>26</v>
      </c>
      <c r="C348" s="4">
        <v>547000</v>
      </c>
      <c r="D348" s="4">
        <v>219417.93</v>
      </c>
      <c r="E348" s="27">
        <v>547000</v>
      </c>
      <c r="F348" s="25">
        <v>520000</v>
      </c>
      <c r="G348" s="25">
        <v>520000</v>
      </c>
      <c r="H348" s="25">
        <v>520000</v>
      </c>
    </row>
    <row r="349" spans="1:8" ht="28.8" x14ac:dyDescent="0.3">
      <c r="A349" s="3" t="s">
        <v>35</v>
      </c>
      <c r="B349" s="2" t="s">
        <v>36</v>
      </c>
      <c r="C349" s="4">
        <v>46803</v>
      </c>
      <c r="D349" s="4">
        <v>9740</v>
      </c>
      <c r="E349" s="27">
        <v>46803</v>
      </c>
      <c r="F349" s="25">
        <v>20000</v>
      </c>
      <c r="G349" s="25">
        <v>20000</v>
      </c>
      <c r="H349" s="25">
        <v>20000</v>
      </c>
    </row>
    <row r="350" spans="1:8" ht="28.8" x14ac:dyDescent="0.3">
      <c r="A350" s="3" t="s">
        <v>27</v>
      </c>
      <c r="B350" s="2" t="s">
        <v>28</v>
      </c>
      <c r="C350" s="4">
        <v>500197</v>
      </c>
      <c r="D350" s="4">
        <v>209677.93</v>
      </c>
      <c r="E350" s="27">
        <v>500197</v>
      </c>
      <c r="F350" s="25">
        <v>500000</v>
      </c>
      <c r="G350" s="25">
        <v>500000</v>
      </c>
      <c r="H350" s="25">
        <v>500000</v>
      </c>
    </row>
    <row r="351" spans="1:8" ht="28.8" x14ac:dyDescent="0.3">
      <c r="A351" s="3" t="s">
        <v>39</v>
      </c>
      <c r="B351" s="2" t="s">
        <v>40</v>
      </c>
      <c r="C351" s="4">
        <v>200197</v>
      </c>
      <c r="D351" s="4">
        <v>110342.92</v>
      </c>
      <c r="E351" s="27">
        <v>200197</v>
      </c>
      <c r="F351" s="25"/>
      <c r="G351" s="25"/>
      <c r="H351" s="25"/>
    </row>
    <row r="352" spans="1:8" ht="28.8" x14ac:dyDescent="0.3">
      <c r="A352" s="3" t="s">
        <v>41</v>
      </c>
      <c r="B352" s="2" t="s">
        <v>42</v>
      </c>
      <c r="C352" s="4">
        <v>100000</v>
      </c>
      <c r="D352" s="4">
        <v>8495.01</v>
      </c>
      <c r="E352" s="27">
        <v>100000</v>
      </c>
      <c r="F352" s="25"/>
      <c r="G352" s="25"/>
      <c r="H352" s="25"/>
    </row>
    <row r="353" spans="1:8" ht="28.8" x14ac:dyDescent="0.3">
      <c r="A353" s="3" t="s">
        <v>29</v>
      </c>
      <c r="B353" s="2" t="s">
        <v>30</v>
      </c>
      <c r="C353" s="4">
        <v>200000</v>
      </c>
      <c r="D353" s="4">
        <v>90840</v>
      </c>
      <c r="E353" s="27">
        <v>200000</v>
      </c>
      <c r="F353" s="25"/>
      <c r="G353" s="25"/>
      <c r="H353" s="25"/>
    </row>
    <row r="354" spans="1:8" x14ac:dyDescent="0.3">
      <c r="A354" s="16" t="s">
        <v>105</v>
      </c>
    </row>
    <row r="355" spans="1:8" x14ac:dyDescent="0.3">
      <c r="A355" s="16" t="s">
        <v>106</v>
      </c>
    </row>
    <row r="356" spans="1:8" x14ac:dyDescent="0.3">
      <c r="A356" s="16" t="s">
        <v>82</v>
      </c>
    </row>
    <row r="357" spans="1:8" ht="102.6" customHeight="1" x14ac:dyDescent="0.3">
      <c r="A357" s="11" t="str">
        <f>'11712'!A16</f>
        <v>Расходы бюджета-всего</v>
      </c>
      <c r="B357" s="11" t="str">
        <f>'11712'!B16</f>
        <v>960</v>
      </c>
      <c r="C357" s="15" t="str">
        <f t="shared" ref="C357:H357" si="38">C202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357" s="11" t="str">
        <f t="shared" si="38"/>
        <v>Исполнено за         9 мес. 2019</v>
      </c>
      <c r="E357" s="12">
        <f t="shared" si="38"/>
        <v>2019</v>
      </c>
      <c r="F357" s="17">
        <f t="shared" si="38"/>
        <v>2020</v>
      </c>
      <c r="G357" s="17">
        <f t="shared" si="38"/>
        <v>2021</v>
      </c>
      <c r="H357" s="17">
        <f t="shared" si="38"/>
        <v>2022</v>
      </c>
    </row>
    <row r="358" spans="1:8" x14ac:dyDescent="0.3">
      <c r="A358" s="2" t="s">
        <v>1</v>
      </c>
      <c r="B358" s="2" t="s">
        <v>2</v>
      </c>
      <c r="C358" s="4">
        <v>101674</v>
      </c>
      <c r="D358" s="4">
        <v>69326</v>
      </c>
      <c r="E358" s="7">
        <v>101674</v>
      </c>
      <c r="F358" s="25">
        <v>107000</v>
      </c>
      <c r="G358" s="25">
        <v>107000</v>
      </c>
      <c r="H358" s="25">
        <v>110000</v>
      </c>
    </row>
    <row r="359" spans="1:8" x14ac:dyDescent="0.3">
      <c r="A359" s="2" t="s">
        <v>3</v>
      </c>
      <c r="B359" s="2" t="s">
        <v>4</v>
      </c>
      <c r="C359" s="4">
        <v>101674</v>
      </c>
      <c r="D359" s="4">
        <v>69326</v>
      </c>
      <c r="E359" s="7">
        <v>101674</v>
      </c>
      <c r="F359" s="25">
        <v>107000</v>
      </c>
      <c r="G359" s="25">
        <v>107000</v>
      </c>
      <c r="H359" s="25">
        <v>110000</v>
      </c>
    </row>
    <row r="360" spans="1:8" x14ac:dyDescent="0.3">
      <c r="A360" s="2" t="s">
        <v>45</v>
      </c>
      <c r="B360" s="2" t="s">
        <v>46</v>
      </c>
      <c r="C360" s="4">
        <v>101674</v>
      </c>
      <c r="D360" s="4">
        <v>69326</v>
      </c>
      <c r="E360" s="7">
        <v>101674</v>
      </c>
      <c r="F360" s="25">
        <v>107000</v>
      </c>
      <c r="G360" s="25">
        <v>107000</v>
      </c>
      <c r="H360" s="25">
        <v>110000</v>
      </c>
    </row>
    <row r="361" spans="1:8" x14ac:dyDescent="0.3">
      <c r="A361" s="2" t="s">
        <v>49</v>
      </c>
      <c r="B361" s="2" t="s">
        <v>50</v>
      </c>
      <c r="C361" s="4">
        <v>101674</v>
      </c>
      <c r="D361" s="4">
        <v>69326</v>
      </c>
      <c r="E361" s="7">
        <v>101674</v>
      </c>
      <c r="F361" s="25">
        <v>107000</v>
      </c>
      <c r="G361" s="25">
        <v>107000</v>
      </c>
      <c r="H361" s="25">
        <v>110000</v>
      </c>
    </row>
    <row r="362" spans="1:8" x14ac:dyDescent="0.3">
      <c r="A362" s="16" t="s">
        <v>105</v>
      </c>
    </row>
    <row r="363" spans="1:8" x14ac:dyDescent="0.3">
      <c r="A363" s="16" t="s">
        <v>106</v>
      </c>
    </row>
    <row r="364" spans="1:8" x14ac:dyDescent="0.3">
      <c r="A364" s="16" t="s">
        <v>84</v>
      </c>
    </row>
    <row r="365" spans="1:8" ht="100.8" customHeight="1" x14ac:dyDescent="0.3">
      <c r="A365" s="11" t="str">
        <f>'11712'!A16</f>
        <v>Расходы бюджета-всего</v>
      </c>
      <c r="B365" s="11" t="str">
        <f>'11712'!B16</f>
        <v>960</v>
      </c>
      <c r="C365" s="15" t="str">
        <f t="shared" ref="C365:H365" si="39">C202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365" s="11" t="str">
        <f t="shared" si="39"/>
        <v>Исполнено за         9 мес. 2019</v>
      </c>
      <c r="E365" s="12">
        <f t="shared" si="39"/>
        <v>2019</v>
      </c>
      <c r="F365" s="17">
        <f t="shared" si="39"/>
        <v>2020</v>
      </c>
      <c r="G365" s="17">
        <f t="shared" si="39"/>
        <v>2021</v>
      </c>
      <c r="H365" s="17">
        <f t="shared" si="39"/>
        <v>2022</v>
      </c>
    </row>
    <row r="366" spans="1:8" x14ac:dyDescent="0.3">
      <c r="A366" s="2" t="s">
        <v>1</v>
      </c>
      <c r="B366" s="2" t="s">
        <v>2</v>
      </c>
      <c r="C366" s="4">
        <v>5030</v>
      </c>
      <c r="D366" s="4">
        <v>2988.15</v>
      </c>
      <c r="E366" s="7">
        <v>2988.15</v>
      </c>
      <c r="F366" s="6"/>
      <c r="G366" s="6"/>
      <c r="H366" s="6"/>
    </row>
    <row r="367" spans="1:8" x14ac:dyDescent="0.3">
      <c r="A367" s="2" t="s">
        <v>3</v>
      </c>
      <c r="B367" s="2" t="s">
        <v>4</v>
      </c>
      <c r="C367" s="4">
        <v>5030</v>
      </c>
      <c r="D367" s="4">
        <v>2988.15</v>
      </c>
      <c r="E367" s="7">
        <v>2988.15</v>
      </c>
      <c r="F367" s="6"/>
      <c r="G367" s="6"/>
      <c r="H367" s="6"/>
    </row>
    <row r="368" spans="1:8" x14ac:dyDescent="0.3">
      <c r="A368" s="2" t="s">
        <v>45</v>
      </c>
      <c r="B368" s="2" t="s">
        <v>46</v>
      </c>
      <c r="C368" s="4">
        <v>5030</v>
      </c>
      <c r="D368" s="4">
        <v>2988.15</v>
      </c>
      <c r="E368" s="7">
        <v>2988.15</v>
      </c>
      <c r="F368" s="6"/>
      <c r="G368" s="6"/>
      <c r="H368" s="6"/>
    </row>
    <row r="369" spans="1:8" ht="58.2" customHeight="1" x14ac:dyDescent="0.3">
      <c r="A369" s="3" t="s">
        <v>51</v>
      </c>
      <c r="B369" s="2" t="s">
        <v>52</v>
      </c>
      <c r="C369" s="4">
        <v>5030</v>
      </c>
      <c r="D369" s="4">
        <v>2988.15</v>
      </c>
      <c r="E369" s="7">
        <v>2988.15</v>
      </c>
      <c r="F369" s="6"/>
      <c r="G369" s="6"/>
      <c r="H369" s="6"/>
    </row>
    <row r="370" spans="1:8" x14ac:dyDescent="0.3">
      <c r="A370" s="16" t="s">
        <v>107</v>
      </c>
    </row>
    <row r="371" spans="1:8" x14ac:dyDescent="0.3">
      <c r="A371" s="16" t="s">
        <v>108</v>
      </c>
    </row>
    <row r="372" spans="1:8" x14ac:dyDescent="0.3">
      <c r="A372" s="16" t="s">
        <v>109</v>
      </c>
    </row>
    <row r="373" spans="1:8" ht="102" customHeight="1" x14ac:dyDescent="0.3">
      <c r="A373" s="5" t="str">
        <f>'11712'!A16</f>
        <v>Расходы бюджета-всего</v>
      </c>
      <c r="B373" s="5" t="str">
        <f>'11712'!B16</f>
        <v>960</v>
      </c>
      <c r="C373" s="15" t="str">
        <f t="shared" ref="C373:H373" si="40">C202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373" s="5" t="str">
        <f t="shared" si="40"/>
        <v>Исполнено за         9 мес. 2019</v>
      </c>
      <c r="E373" s="14">
        <f t="shared" si="40"/>
        <v>2019</v>
      </c>
      <c r="F373" s="17">
        <f t="shared" si="40"/>
        <v>2020</v>
      </c>
      <c r="G373" s="17">
        <f t="shared" si="40"/>
        <v>2021</v>
      </c>
      <c r="H373" s="17">
        <f t="shared" si="40"/>
        <v>2022</v>
      </c>
    </row>
    <row r="374" spans="1:8" x14ac:dyDescent="0.3">
      <c r="A374" s="2" t="s">
        <v>1</v>
      </c>
      <c r="B374" s="2" t="s">
        <v>2</v>
      </c>
      <c r="C374" s="4">
        <v>550000</v>
      </c>
      <c r="D374" s="4">
        <v>376526.26</v>
      </c>
      <c r="E374" s="7">
        <v>550000</v>
      </c>
      <c r="F374" s="25">
        <v>588000</v>
      </c>
      <c r="G374" s="25">
        <v>588000</v>
      </c>
      <c r="H374" s="25">
        <v>588000</v>
      </c>
    </row>
    <row r="375" spans="1:8" x14ac:dyDescent="0.3">
      <c r="A375" s="2" t="s">
        <v>3</v>
      </c>
      <c r="B375" s="2" t="s">
        <v>4</v>
      </c>
      <c r="C375" s="4">
        <v>550000</v>
      </c>
      <c r="D375" s="4">
        <v>376526.26</v>
      </c>
      <c r="E375" s="7">
        <v>550000</v>
      </c>
      <c r="F375" s="25">
        <v>588000</v>
      </c>
      <c r="G375" s="25">
        <v>588000</v>
      </c>
      <c r="H375" s="25">
        <v>588000</v>
      </c>
    </row>
    <row r="376" spans="1:8" x14ac:dyDescent="0.3">
      <c r="A376" s="2" t="s">
        <v>15</v>
      </c>
      <c r="B376" s="2" t="s">
        <v>16</v>
      </c>
      <c r="C376" s="4">
        <v>550000</v>
      </c>
      <c r="D376" s="4">
        <v>376526.26</v>
      </c>
      <c r="E376" s="7">
        <v>550000</v>
      </c>
      <c r="F376" s="25">
        <v>588000</v>
      </c>
      <c r="G376" s="25">
        <v>588000</v>
      </c>
      <c r="H376" s="25">
        <v>588000</v>
      </c>
    </row>
    <row r="377" spans="1:8" ht="59.4" customHeight="1" x14ac:dyDescent="0.3">
      <c r="A377" s="3" t="s">
        <v>57</v>
      </c>
      <c r="B377" s="2" t="s">
        <v>58</v>
      </c>
      <c r="C377" s="4">
        <v>550000</v>
      </c>
      <c r="D377" s="4">
        <v>376526.26</v>
      </c>
      <c r="E377" s="7">
        <v>550000</v>
      </c>
      <c r="F377" s="25">
        <v>588000</v>
      </c>
      <c r="G377" s="25">
        <v>588000</v>
      </c>
      <c r="H377" s="25">
        <v>588000</v>
      </c>
    </row>
    <row r="378" spans="1:8" x14ac:dyDescent="0.3">
      <c r="A378" s="16" t="s">
        <v>110</v>
      </c>
    </row>
    <row r="379" spans="1:8" x14ac:dyDescent="0.3">
      <c r="A379" s="16" t="s">
        <v>111</v>
      </c>
    </row>
    <row r="380" spans="1:8" x14ac:dyDescent="0.3">
      <c r="A380" s="16" t="s">
        <v>87</v>
      </c>
    </row>
    <row r="381" spans="1:8" ht="104.4" customHeight="1" x14ac:dyDescent="0.3">
      <c r="A381" s="5" t="str">
        <f>'11712'!A16</f>
        <v>Расходы бюджета-всего</v>
      </c>
      <c r="B381" s="5" t="str">
        <f>'11712'!B16</f>
        <v>960</v>
      </c>
      <c r="C381" s="15" t="str">
        <f t="shared" ref="C381:H381" si="41">C202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381" s="5" t="str">
        <f t="shared" si="41"/>
        <v>Исполнено за         9 мес. 2019</v>
      </c>
      <c r="E381" s="14">
        <f t="shared" si="41"/>
        <v>2019</v>
      </c>
      <c r="F381" s="17">
        <f t="shared" si="41"/>
        <v>2020</v>
      </c>
      <c r="G381" s="17">
        <f t="shared" si="41"/>
        <v>2021</v>
      </c>
      <c r="H381" s="17">
        <f t="shared" si="41"/>
        <v>2022</v>
      </c>
    </row>
    <row r="382" spans="1:8" x14ac:dyDescent="0.3">
      <c r="A382" s="2" t="s">
        <v>1</v>
      </c>
      <c r="B382" s="2" t="s">
        <v>2</v>
      </c>
      <c r="C382" s="4">
        <v>471000</v>
      </c>
      <c r="D382" s="4">
        <v>330181.09999999998</v>
      </c>
      <c r="E382" s="7">
        <v>471000</v>
      </c>
      <c r="F382" s="25">
        <v>468000</v>
      </c>
      <c r="G382" s="25">
        <v>468000</v>
      </c>
      <c r="H382" s="25">
        <v>468000</v>
      </c>
    </row>
    <row r="383" spans="1:8" x14ac:dyDescent="0.3">
      <c r="A383" s="2" t="s">
        <v>3</v>
      </c>
      <c r="B383" s="2" t="s">
        <v>4</v>
      </c>
      <c r="C383" s="4">
        <v>471000</v>
      </c>
      <c r="D383" s="4">
        <v>330181.09999999998</v>
      </c>
      <c r="E383" s="7">
        <v>471000</v>
      </c>
      <c r="F383" s="25">
        <v>468000</v>
      </c>
      <c r="G383" s="25">
        <v>468000</v>
      </c>
      <c r="H383" s="25">
        <v>468000</v>
      </c>
    </row>
    <row r="384" spans="1:8" ht="28.8" x14ac:dyDescent="0.3">
      <c r="A384" s="3" t="s">
        <v>5</v>
      </c>
      <c r="B384" s="2" t="s">
        <v>6</v>
      </c>
      <c r="C384" s="4">
        <v>471000</v>
      </c>
      <c r="D384" s="4">
        <v>330181.09999999998</v>
      </c>
      <c r="E384" s="7">
        <v>471000</v>
      </c>
      <c r="F384" s="25">
        <v>468000</v>
      </c>
      <c r="G384" s="25">
        <v>468000</v>
      </c>
      <c r="H384" s="25">
        <v>468000</v>
      </c>
    </row>
    <row r="385" spans="1:8" x14ac:dyDescent="0.3">
      <c r="A385" s="2" t="s">
        <v>7</v>
      </c>
      <c r="B385" s="2" t="s">
        <v>8</v>
      </c>
      <c r="C385" s="4">
        <v>471000</v>
      </c>
      <c r="D385" s="4">
        <v>330181.09999999998</v>
      </c>
      <c r="E385" s="7">
        <v>471000</v>
      </c>
      <c r="F385" s="25">
        <v>468000</v>
      </c>
      <c r="G385" s="25">
        <v>468000</v>
      </c>
      <c r="H385" s="25">
        <v>468000</v>
      </c>
    </row>
    <row r="386" spans="1:8" x14ac:dyDescent="0.3">
      <c r="A386" s="16" t="s">
        <v>110</v>
      </c>
    </row>
    <row r="387" spans="1:8" x14ac:dyDescent="0.3">
      <c r="A387" s="16" t="s">
        <v>111</v>
      </c>
    </row>
    <row r="388" spans="1:8" x14ac:dyDescent="0.3">
      <c r="A388" s="16" t="s">
        <v>88</v>
      </c>
    </row>
    <row r="389" spans="1:8" ht="104.4" customHeight="1" x14ac:dyDescent="0.3">
      <c r="A389" s="5" t="str">
        <f>'11712'!A16</f>
        <v>Расходы бюджета-всего</v>
      </c>
      <c r="B389" s="5" t="str">
        <f>'11712'!B16</f>
        <v>960</v>
      </c>
      <c r="C389" s="15" t="str">
        <f t="shared" ref="C389:H389" si="42">C202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389" s="5" t="str">
        <f t="shared" si="42"/>
        <v>Исполнено за         9 мес. 2019</v>
      </c>
      <c r="E389" s="14">
        <f t="shared" si="42"/>
        <v>2019</v>
      </c>
      <c r="F389" s="17">
        <f t="shared" si="42"/>
        <v>2020</v>
      </c>
      <c r="G389" s="17">
        <f t="shared" si="42"/>
        <v>2021</v>
      </c>
      <c r="H389" s="17">
        <f t="shared" si="42"/>
        <v>2022</v>
      </c>
    </row>
    <row r="390" spans="1:8" x14ac:dyDescent="0.3">
      <c r="A390" s="2" t="s">
        <v>1</v>
      </c>
      <c r="B390" s="2" t="s">
        <v>2</v>
      </c>
      <c r="C390" s="4">
        <v>143000</v>
      </c>
      <c r="D390" s="4">
        <v>92388.9</v>
      </c>
      <c r="E390" s="7">
        <v>143000</v>
      </c>
      <c r="F390" s="25">
        <v>142000</v>
      </c>
      <c r="G390" s="25">
        <v>142000</v>
      </c>
      <c r="H390" s="25">
        <v>142000</v>
      </c>
    </row>
    <row r="391" spans="1:8" x14ac:dyDescent="0.3">
      <c r="A391" s="2" t="s">
        <v>3</v>
      </c>
      <c r="B391" s="2" t="s">
        <v>4</v>
      </c>
      <c r="C391" s="4">
        <v>143000</v>
      </c>
      <c r="D391" s="4">
        <v>92388.9</v>
      </c>
      <c r="E391" s="7">
        <v>143000</v>
      </c>
      <c r="F391" s="25">
        <v>142000</v>
      </c>
      <c r="G391" s="25">
        <v>142000</v>
      </c>
      <c r="H391" s="25">
        <v>142000</v>
      </c>
    </row>
    <row r="392" spans="1:8" ht="28.8" x14ac:dyDescent="0.3">
      <c r="A392" s="3" t="s">
        <v>5</v>
      </c>
      <c r="B392" s="2" t="s">
        <v>6</v>
      </c>
      <c r="C392" s="4">
        <v>143000</v>
      </c>
      <c r="D392" s="4">
        <v>92388.9</v>
      </c>
      <c r="E392" s="7">
        <v>143000</v>
      </c>
      <c r="F392" s="25">
        <v>142000</v>
      </c>
      <c r="G392" s="25">
        <v>142000</v>
      </c>
      <c r="H392" s="25">
        <v>142000</v>
      </c>
    </row>
    <row r="393" spans="1:8" ht="28.8" x14ac:dyDescent="0.3">
      <c r="A393" s="3" t="s">
        <v>9</v>
      </c>
      <c r="B393" s="2" t="s">
        <v>10</v>
      </c>
      <c r="C393" s="4">
        <v>143000</v>
      </c>
      <c r="D393" s="4">
        <v>92388.9</v>
      </c>
      <c r="E393" s="7">
        <v>143000</v>
      </c>
      <c r="F393" s="25">
        <v>142000</v>
      </c>
      <c r="G393" s="25">
        <v>142000</v>
      </c>
      <c r="H393" s="25">
        <v>142000</v>
      </c>
    </row>
    <row r="394" spans="1:8" x14ac:dyDescent="0.3">
      <c r="A394" s="16" t="s">
        <v>110</v>
      </c>
    </row>
    <row r="395" spans="1:8" x14ac:dyDescent="0.3">
      <c r="A395" s="16" t="s">
        <v>111</v>
      </c>
    </row>
    <row r="396" spans="1:8" x14ac:dyDescent="0.3">
      <c r="A396" s="16" t="s">
        <v>80</v>
      </c>
    </row>
    <row r="397" spans="1:8" ht="100.8" customHeight="1" x14ac:dyDescent="0.3">
      <c r="A397" s="11" t="str">
        <f>'11712'!A16</f>
        <v>Расходы бюджета-всего</v>
      </c>
      <c r="B397" s="11" t="str">
        <f>'11712'!B16</f>
        <v>960</v>
      </c>
      <c r="C397" s="15" t="str">
        <f t="shared" ref="C397:H397" si="43">C389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397" s="11" t="str">
        <f t="shared" si="43"/>
        <v>Исполнено за         9 мес. 2019</v>
      </c>
      <c r="E397" s="12">
        <f t="shared" si="43"/>
        <v>2019</v>
      </c>
      <c r="F397" s="17">
        <f t="shared" si="43"/>
        <v>2020</v>
      </c>
      <c r="G397" s="17">
        <f t="shared" si="43"/>
        <v>2021</v>
      </c>
      <c r="H397" s="17">
        <f t="shared" si="43"/>
        <v>2022</v>
      </c>
    </row>
    <row r="398" spans="1:8" x14ac:dyDescent="0.3">
      <c r="A398" s="2" t="s">
        <v>1</v>
      </c>
      <c r="B398" s="2" t="s">
        <v>2</v>
      </c>
      <c r="C398" s="4">
        <v>20000</v>
      </c>
      <c r="D398" s="4">
        <v>12726.84</v>
      </c>
      <c r="E398" s="27">
        <v>20000</v>
      </c>
      <c r="F398" s="25">
        <v>20000</v>
      </c>
      <c r="G398" s="25">
        <v>20000</v>
      </c>
      <c r="H398" s="25">
        <v>20000</v>
      </c>
    </row>
    <row r="399" spans="1:8" x14ac:dyDescent="0.3">
      <c r="A399" s="2" t="s">
        <v>3</v>
      </c>
      <c r="B399" s="2" t="s">
        <v>4</v>
      </c>
      <c r="C399" s="4">
        <v>20000</v>
      </c>
      <c r="D399" s="4">
        <v>12726.84</v>
      </c>
      <c r="E399" s="27">
        <v>20000</v>
      </c>
      <c r="F399" s="25">
        <v>20000</v>
      </c>
      <c r="G399" s="25">
        <v>20000</v>
      </c>
      <c r="H399" s="25">
        <v>20000</v>
      </c>
    </row>
    <row r="400" spans="1:8" x14ac:dyDescent="0.3">
      <c r="A400" s="3" t="s">
        <v>19</v>
      </c>
      <c r="B400" s="2" t="s">
        <v>20</v>
      </c>
      <c r="C400" s="4">
        <v>20000</v>
      </c>
      <c r="D400" s="4">
        <v>12726.84</v>
      </c>
      <c r="E400" s="27">
        <v>20000</v>
      </c>
      <c r="F400" s="25">
        <v>20000</v>
      </c>
      <c r="G400" s="25">
        <v>20000</v>
      </c>
      <c r="H400" s="25">
        <v>20000</v>
      </c>
    </row>
    <row r="401" spans="1:8" x14ac:dyDescent="0.3">
      <c r="A401" s="2" t="s">
        <v>23</v>
      </c>
      <c r="B401" s="2" t="s">
        <v>24</v>
      </c>
      <c r="C401" s="4">
        <v>10000</v>
      </c>
      <c r="D401" s="4">
        <v>7126.84</v>
      </c>
      <c r="E401" s="27">
        <v>10000</v>
      </c>
      <c r="F401" s="25">
        <v>10000</v>
      </c>
      <c r="G401" s="25">
        <v>10000</v>
      </c>
      <c r="H401" s="25">
        <v>10000</v>
      </c>
    </row>
    <row r="402" spans="1:8" x14ac:dyDescent="0.3">
      <c r="A402" s="3" t="s">
        <v>21</v>
      </c>
      <c r="B402" s="2" t="s">
        <v>22</v>
      </c>
      <c r="C402" s="4">
        <v>10000</v>
      </c>
      <c r="D402" s="4">
        <v>5600</v>
      </c>
      <c r="E402" s="27">
        <v>10000</v>
      </c>
      <c r="F402" s="25">
        <v>10000</v>
      </c>
      <c r="G402" s="25">
        <v>10000</v>
      </c>
      <c r="H402" s="25">
        <v>10000</v>
      </c>
    </row>
    <row r="403" spans="1:8" x14ac:dyDescent="0.3">
      <c r="A403" s="16" t="s">
        <v>110</v>
      </c>
    </row>
    <row r="404" spans="1:8" x14ac:dyDescent="0.3">
      <c r="A404" s="16" t="s">
        <v>111</v>
      </c>
    </row>
    <row r="405" spans="1:8" x14ac:dyDescent="0.3">
      <c r="A405" s="16" t="s">
        <v>77</v>
      </c>
    </row>
    <row r="406" spans="1:8" ht="97.8" customHeight="1" x14ac:dyDescent="0.3">
      <c r="A406" s="5" t="str">
        <f>'11712'!A16</f>
        <v>Расходы бюджета-всего</v>
      </c>
      <c r="B406" s="5" t="str">
        <f>'11712'!B16</f>
        <v>960</v>
      </c>
      <c r="C406" s="15" t="str">
        <f t="shared" ref="C406:H406" si="44">C389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406" s="5" t="str">
        <f t="shared" si="44"/>
        <v>Исполнено за         9 мес. 2019</v>
      </c>
      <c r="E406" s="14">
        <f t="shared" si="44"/>
        <v>2019</v>
      </c>
      <c r="F406" s="17">
        <f t="shared" si="44"/>
        <v>2020</v>
      </c>
      <c r="G406" s="17">
        <f t="shared" si="44"/>
        <v>2021</v>
      </c>
      <c r="H406" s="17">
        <f t="shared" si="44"/>
        <v>2022</v>
      </c>
    </row>
    <row r="407" spans="1:8" x14ac:dyDescent="0.3">
      <c r="A407" s="2" t="s">
        <v>1</v>
      </c>
      <c r="B407" s="2" t="s">
        <v>2</v>
      </c>
      <c r="C407" s="4">
        <v>103000</v>
      </c>
      <c r="D407" s="4">
        <v>44350.93</v>
      </c>
      <c r="E407" s="27">
        <v>103000</v>
      </c>
      <c r="F407" s="25">
        <v>40000</v>
      </c>
      <c r="G407" s="25">
        <v>40000</v>
      </c>
      <c r="H407" s="25">
        <v>40000</v>
      </c>
    </row>
    <row r="408" spans="1:8" x14ac:dyDescent="0.3">
      <c r="A408" s="2" t="s">
        <v>3</v>
      </c>
      <c r="B408" s="2" t="s">
        <v>4</v>
      </c>
      <c r="C408" s="4">
        <v>80000</v>
      </c>
      <c r="D408" s="4">
        <v>42710.93</v>
      </c>
      <c r="E408" s="27">
        <v>80000</v>
      </c>
      <c r="F408" s="25">
        <v>30000</v>
      </c>
      <c r="G408" s="25">
        <v>30000</v>
      </c>
      <c r="H408" s="25">
        <v>30000</v>
      </c>
    </row>
    <row r="409" spans="1:8" x14ac:dyDescent="0.3">
      <c r="A409" s="3" t="s">
        <v>19</v>
      </c>
      <c r="B409" s="2" t="s">
        <v>20</v>
      </c>
      <c r="C409" s="4">
        <v>80000</v>
      </c>
      <c r="D409" s="4">
        <v>42710.93</v>
      </c>
      <c r="E409" s="27">
        <v>80000</v>
      </c>
      <c r="F409" s="25">
        <v>30000</v>
      </c>
      <c r="G409" s="25">
        <v>30000</v>
      </c>
      <c r="H409" s="25">
        <v>30000</v>
      </c>
    </row>
    <row r="410" spans="1:8" x14ac:dyDescent="0.3">
      <c r="A410" s="2" t="s">
        <v>23</v>
      </c>
      <c r="B410" s="2" t="s">
        <v>24</v>
      </c>
      <c r="C410" s="4">
        <v>25000</v>
      </c>
      <c r="D410" s="4">
        <v>22400</v>
      </c>
      <c r="E410" s="27">
        <v>25000</v>
      </c>
      <c r="F410" s="25">
        <v>0</v>
      </c>
      <c r="G410" s="25">
        <v>0</v>
      </c>
      <c r="H410" s="25">
        <v>0</v>
      </c>
    </row>
    <row r="411" spans="1:8" x14ac:dyDescent="0.3">
      <c r="A411" s="2" t="s">
        <v>31</v>
      </c>
      <c r="B411" s="2" t="s">
        <v>32</v>
      </c>
      <c r="C411" s="4">
        <v>15000</v>
      </c>
      <c r="D411" s="4">
        <v>10505.07</v>
      </c>
      <c r="E411" s="27">
        <v>15000</v>
      </c>
      <c r="F411" s="25">
        <v>15000</v>
      </c>
      <c r="G411" s="25">
        <v>15000</v>
      </c>
      <c r="H411" s="25">
        <v>15000</v>
      </c>
    </row>
    <row r="412" spans="1:8" ht="28.8" x14ac:dyDescent="0.3">
      <c r="A412" s="3" t="s">
        <v>33</v>
      </c>
      <c r="B412" s="2" t="s">
        <v>34</v>
      </c>
      <c r="C412" s="4">
        <v>25000</v>
      </c>
      <c r="D412" s="4">
        <v>1570</v>
      </c>
      <c r="E412" s="27">
        <v>5000</v>
      </c>
      <c r="F412" s="25">
        <v>5000</v>
      </c>
      <c r="G412" s="25">
        <v>5000</v>
      </c>
      <c r="H412" s="25">
        <v>5000</v>
      </c>
    </row>
    <row r="413" spans="1:8" x14ac:dyDescent="0.3">
      <c r="A413" s="3" t="s">
        <v>21</v>
      </c>
      <c r="B413" s="2" t="s">
        <v>22</v>
      </c>
      <c r="C413" s="4">
        <v>15000</v>
      </c>
      <c r="D413" s="4">
        <v>8235.86</v>
      </c>
      <c r="E413" s="27">
        <v>10000</v>
      </c>
      <c r="F413" s="25">
        <v>10000</v>
      </c>
      <c r="G413" s="25">
        <v>10000</v>
      </c>
      <c r="H413" s="25">
        <v>10000</v>
      </c>
    </row>
    <row r="414" spans="1:8" ht="28.8" x14ac:dyDescent="0.3">
      <c r="A414" s="3" t="s">
        <v>25</v>
      </c>
      <c r="B414" s="2" t="s">
        <v>26</v>
      </c>
      <c r="C414" s="4">
        <v>23000</v>
      </c>
      <c r="D414" s="4">
        <v>1640</v>
      </c>
      <c r="E414" s="27">
        <v>8000</v>
      </c>
      <c r="F414" s="25">
        <v>10000</v>
      </c>
      <c r="G414" s="25">
        <v>10000</v>
      </c>
      <c r="H414" s="25">
        <v>10000</v>
      </c>
    </row>
    <row r="415" spans="1:8" ht="28.8" x14ac:dyDescent="0.3">
      <c r="A415" s="3" t="s">
        <v>35</v>
      </c>
      <c r="B415" s="2" t="s">
        <v>36</v>
      </c>
      <c r="C415" s="4">
        <v>20000</v>
      </c>
      <c r="D415" s="2"/>
      <c r="E415" s="27">
        <v>5000</v>
      </c>
      <c r="F415" s="25">
        <v>5000</v>
      </c>
      <c r="G415" s="25">
        <v>5000</v>
      </c>
      <c r="H415" s="25">
        <v>5000</v>
      </c>
    </row>
    <row r="416" spans="1:8" ht="28.8" x14ac:dyDescent="0.3">
      <c r="A416" s="3" t="s">
        <v>27</v>
      </c>
      <c r="B416" s="2" t="s">
        <v>28</v>
      </c>
      <c r="C416" s="4">
        <v>3000</v>
      </c>
      <c r="D416" s="4">
        <v>1640</v>
      </c>
      <c r="E416" s="27">
        <v>3000</v>
      </c>
      <c r="F416" s="25">
        <v>5000</v>
      </c>
      <c r="G416" s="25">
        <v>5000</v>
      </c>
      <c r="H416" s="25">
        <v>5000</v>
      </c>
    </row>
    <row r="417" spans="1:8" ht="28.8" x14ac:dyDescent="0.3">
      <c r="A417" s="3" t="s">
        <v>39</v>
      </c>
      <c r="B417" s="2" t="s">
        <v>40</v>
      </c>
      <c r="C417" s="4">
        <v>3000</v>
      </c>
      <c r="D417" s="4">
        <v>1640</v>
      </c>
      <c r="E417" s="27">
        <v>3000</v>
      </c>
      <c r="F417" s="25">
        <v>5000</v>
      </c>
      <c r="G417" s="25">
        <v>5000</v>
      </c>
      <c r="H417" s="25">
        <v>5000</v>
      </c>
    </row>
    <row r="418" spans="1:8" ht="28.8" x14ac:dyDescent="0.3">
      <c r="A418" s="3" t="s">
        <v>29</v>
      </c>
      <c r="B418" s="2" t="s">
        <v>30</v>
      </c>
      <c r="C418" s="2"/>
      <c r="D418" s="2"/>
      <c r="E418" s="27"/>
      <c r="F418" s="25"/>
      <c r="G418" s="25"/>
      <c r="H418" s="25"/>
    </row>
    <row r="419" spans="1:8" x14ac:dyDescent="0.3">
      <c r="A419" s="16" t="s">
        <v>110</v>
      </c>
    </row>
    <row r="420" spans="1:8" x14ac:dyDescent="0.3">
      <c r="A420" s="16" t="s">
        <v>111</v>
      </c>
    </row>
    <row r="421" spans="1:8" x14ac:dyDescent="0.3">
      <c r="A421" s="16" t="s">
        <v>82</v>
      </c>
    </row>
    <row r="422" spans="1:8" ht="100.2" customHeight="1" x14ac:dyDescent="0.3">
      <c r="A422" s="11" t="str">
        <f>'11712'!A16</f>
        <v>Расходы бюджета-всего</v>
      </c>
      <c r="B422" s="11" t="str">
        <f>'11712'!B16</f>
        <v>960</v>
      </c>
      <c r="C422" s="10" t="str">
        <f t="shared" ref="C422:H422" si="45">C389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422" s="5" t="str">
        <f t="shared" si="45"/>
        <v>Исполнено за         9 мес. 2019</v>
      </c>
      <c r="E422" s="14">
        <f t="shared" si="45"/>
        <v>2019</v>
      </c>
      <c r="F422" s="17">
        <f t="shared" si="45"/>
        <v>2020</v>
      </c>
      <c r="G422" s="17">
        <f t="shared" si="45"/>
        <v>2021</v>
      </c>
      <c r="H422" s="17">
        <f t="shared" si="45"/>
        <v>2022</v>
      </c>
    </row>
    <row r="423" spans="1:8" x14ac:dyDescent="0.3">
      <c r="A423" s="2" t="s">
        <v>1</v>
      </c>
      <c r="B423" s="2" t="s">
        <v>2</v>
      </c>
      <c r="C423" s="4">
        <v>500</v>
      </c>
      <c r="D423" s="4">
        <v>428</v>
      </c>
      <c r="E423" s="7">
        <v>500</v>
      </c>
      <c r="F423" s="25">
        <v>1000</v>
      </c>
      <c r="G423" s="25">
        <v>1000</v>
      </c>
      <c r="H423" s="25">
        <v>1000</v>
      </c>
    </row>
    <row r="424" spans="1:8" x14ac:dyDescent="0.3">
      <c r="A424" s="2" t="s">
        <v>3</v>
      </c>
      <c r="B424" s="2" t="s">
        <v>4</v>
      </c>
      <c r="C424" s="4">
        <v>500</v>
      </c>
      <c r="D424" s="4">
        <v>428</v>
      </c>
      <c r="E424" s="7">
        <v>500</v>
      </c>
      <c r="F424" s="25">
        <v>1000</v>
      </c>
      <c r="G424" s="25">
        <v>1000</v>
      </c>
      <c r="H424" s="25">
        <v>1000</v>
      </c>
    </row>
    <row r="425" spans="1:8" x14ac:dyDescent="0.3">
      <c r="A425" s="2" t="s">
        <v>45</v>
      </c>
      <c r="B425" s="2" t="s">
        <v>46</v>
      </c>
      <c r="C425" s="4">
        <v>500</v>
      </c>
      <c r="D425" s="4">
        <v>428</v>
      </c>
      <c r="E425" s="7">
        <v>500</v>
      </c>
      <c r="F425" s="25">
        <v>1000</v>
      </c>
      <c r="G425" s="25">
        <v>1000</v>
      </c>
      <c r="H425" s="25">
        <v>1000</v>
      </c>
    </row>
    <row r="426" spans="1:8" x14ac:dyDescent="0.3">
      <c r="A426" s="2" t="s">
        <v>49</v>
      </c>
      <c r="B426" s="2" t="s">
        <v>50</v>
      </c>
      <c r="C426" s="4">
        <v>500</v>
      </c>
      <c r="D426" s="4">
        <v>428</v>
      </c>
      <c r="E426" s="7">
        <v>500</v>
      </c>
      <c r="F426" s="25">
        <v>1000</v>
      </c>
      <c r="G426" s="25">
        <v>1000</v>
      </c>
      <c r="H426" s="25">
        <v>1000</v>
      </c>
    </row>
    <row r="427" spans="1:8" x14ac:dyDescent="0.3">
      <c r="A427" s="16" t="s">
        <v>110</v>
      </c>
    </row>
    <row r="428" spans="1:8" x14ac:dyDescent="0.3">
      <c r="A428" s="16" t="s">
        <v>111</v>
      </c>
    </row>
    <row r="429" spans="1:8" x14ac:dyDescent="0.3">
      <c r="A429" s="16" t="s">
        <v>84</v>
      </c>
    </row>
    <row r="430" spans="1:8" ht="106.2" customHeight="1" x14ac:dyDescent="0.3">
      <c r="A430" s="5" t="str">
        <f>'11712'!A16</f>
        <v>Расходы бюджета-всего</v>
      </c>
      <c r="B430" s="5" t="str">
        <f>'11712'!B16</f>
        <v>960</v>
      </c>
      <c r="C430" s="15" t="str">
        <f t="shared" ref="C430:H430" si="46">C389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430" s="5" t="str">
        <f t="shared" si="46"/>
        <v>Исполнено за         9 мес. 2019</v>
      </c>
      <c r="E430" s="14">
        <f t="shared" si="46"/>
        <v>2019</v>
      </c>
      <c r="F430" s="17">
        <f t="shared" si="46"/>
        <v>2020</v>
      </c>
      <c r="G430" s="17">
        <f t="shared" si="46"/>
        <v>2021</v>
      </c>
      <c r="H430" s="17">
        <f t="shared" si="46"/>
        <v>2022</v>
      </c>
    </row>
    <row r="431" spans="1:8" x14ac:dyDescent="0.3">
      <c r="A431" s="2" t="s">
        <v>1</v>
      </c>
      <c r="B431" s="2" t="s">
        <v>2</v>
      </c>
      <c r="C431" s="4">
        <v>2500</v>
      </c>
      <c r="D431" s="4">
        <v>2282.88</v>
      </c>
      <c r="E431" s="7">
        <v>2500</v>
      </c>
      <c r="F431" s="6"/>
      <c r="G431" s="6"/>
      <c r="H431" s="6"/>
    </row>
    <row r="432" spans="1:8" x14ac:dyDescent="0.3">
      <c r="A432" s="2" t="s">
        <v>3</v>
      </c>
      <c r="B432" s="2" t="s">
        <v>4</v>
      </c>
      <c r="C432" s="4">
        <v>2500</v>
      </c>
      <c r="D432" s="4">
        <v>2282.88</v>
      </c>
      <c r="E432" s="7">
        <v>2500</v>
      </c>
      <c r="F432" s="6"/>
      <c r="G432" s="6"/>
      <c r="H432" s="6"/>
    </row>
    <row r="433" spans="1:8" x14ac:dyDescent="0.3">
      <c r="A433" s="2" t="s">
        <v>45</v>
      </c>
      <c r="B433" s="2" t="s">
        <v>46</v>
      </c>
      <c r="C433" s="4">
        <v>2500</v>
      </c>
      <c r="D433" s="4">
        <v>2282.88</v>
      </c>
      <c r="E433" s="7">
        <v>2500</v>
      </c>
      <c r="F433" s="6"/>
      <c r="G433" s="6"/>
      <c r="H433" s="6"/>
    </row>
    <row r="434" spans="1:8" ht="57.6" x14ac:dyDescent="0.3">
      <c r="A434" s="3" t="s">
        <v>51</v>
      </c>
      <c r="B434" s="2" t="s">
        <v>52</v>
      </c>
      <c r="C434" s="4">
        <v>2500</v>
      </c>
      <c r="D434" s="4">
        <v>2282.88</v>
      </c>
      <c r="E434" s="7">
        <v>2500</v>
      </c>
      <c r="F434" s="6"/>
      <c r="G434" s="6"/>
      <c r="H434" s="6"/>
    </row>
    <row r="435" spans="1:8" x14ac:dyDescent="0.3">
      <c r="A435" s="16" t="s">
        <v>110</v>
      </c>
    </row>
    <row r="436" spans="1:8" x14ac:dyDescent="0.3">
      <c r="A436" s="16" t="s">
        <v>112</v>
      </c>
    </row>
    <row r="437" spans="1:8" x14ac:dyDescent="0.3">
      <c r="A437" s="16" t="s">
        <v>77</v>
      </c>
    </row>
    <row r="438" spans="1:8" ht="103.8" customHeight="1" x14ac:dyDescent="0.3">
      <c r="A438" s="5" t="str">
        <f>'11712'!A16</f>
        <v>Расходы бюджета-всего</v>
      </c>
      <c r="B438" s="5" t="str">
        <f>'11712'!B16</f>
        <v>960</v>
      </c>
      <c r="C438" s="15" t="str">
        <f t="shared" ref="C438:H438" si="47">C389</f>
        <v>Ожидаемое исполнение по расходам бюджета муниципального образования 
 "город Фатеж" за 2019 год и прогнозные расчеты на 2020 и плановый период 2021 и  2022 годы</v>
      </c>
      <c r="D438" s="5" t="str">
        <f t="shared" si="47"/>
        <v>Исполнено за         9 мес. 2019</v>
      </c>
      <c r="E438" s="14">
        <f t="shared" si="47"/>
        <v>2019</v>
      </c>
      <c r="F438" s="17">
        <f t="shared" si="47"/>
        <v>2020</v>
      </c>
      <c r="G438" s="17">
        <f t="shared" si="47"/>
        <v>2021</v>
      </c>
      <c r="H438" s="17">
        <f t="shared" si="47"/>
        <v>2022</v>
      </c>
    </row>
    <row r="439" spans="1:8" x14ac:dyDescent="0.3">
      <c r="A439" s="2" t="s">
        <v>1</v>
      </c>
      <c r="B439" s="2" t="s">
        <v>2</v>
      </c>
      <c r="C439" s="4">
        <v>10000</v>
      </c>
      <c r="D439" s="4">
        <v>2200</v>
      </c>
      <c r="E439" s="27">
        <v>10000</v>
      </c>
      <c r="F439" s="25">
        <v>10000</v>
      </c>
      <c r="G439" s="25">
        <v>10000</v>
      </c>
      <c r="H439" s="25">
        <v>10000</v>
      </c>
    </row>
    <row r="440" spans="1:8" x14ac:dyDescent="0.3">
      <c r="A440" s="2" t="s">
        <v>3</v>
      </c>
      <c r="B440" s="2" t="s">
        <v>4</v>
      </c>
      <c r="C440" s="4">
        <v>10000</v>
      </c>
      <c r="D440" s="4">
        <v>2200</v>
      </c>
      <c r="E440" s="27">
        <v>10000</v>
      </c>
      <c r="F440" s="25">
        <v>10000</v>
      </c>
      <c r="G440" s="25">
        <v>10000</v>
      </c>
      <c r="H440" s="25">
        <v>10000</v>
      </c>
    </row>
    <row r="441" spans="1:8" x14ac:dyDescent="0.3">
      <c r="A441" s="3" t="s">
        <v>19</v>
      </c>
      <c r="B441" s="2" t="s">
        <v>20</v>
      </c>
      <c r="C441" s="4">
        <v>10000</v>
      </c>
      <c r="D441" s="4">
        <v>2200</v>
      </c>
      <c r="E441" s="27">
        <v>10000</v>
      </c>
      <c r="F441" s="25">
        <v>10000</v>
      </c>
      <c r="G441" s="25">
        <v>10000</v>
      </c>
      <c r="H441" s="25">
        <v>10000</v>
      </c>
    </row>
    <row r="442" spans="1:8" x14ac:dyDescent="0.3">
      <c r="A442" s="3" t="s">
        <v>21</v>
      </c>
      <c r="B442" s="2" t="s">
        <v>22</v>
      </c>
      <c r="C442" s="4">
        <v>10000</v>
      </c>
      <c r="D442" s="4">
        <v>2200</v>
      </c>
      <c r="E442" s="27">
        <v>10000</v>
      </c>
      <c r="F442" s="25">
        <v>10000</v>
      </c>
      <c r="G442" s="25">
        <v>10000</v>
      </c>
      <c r="H442" s="25">
        <v>10000</v>
      </c>
    </row>
    <row r="444" spans="1:8" ht="18" x14ac:dyDescent="0.35">
      <c r="A444" s="29" t="s">
        <v>113</v>
      </c>
      <c r="C444" s="31">
        <v>34779331.200000003</v>
      </c>
      <c r="D444" s="31">
        <v>12351478.140000001</v>
      </c>
      <c r="E444" s="32">
        <v>34779331.200000003</v>
      </c>
      <c r="F444" s="30">
        <v>21749953</v>
      </c>
      <c r="G444" s="30">
        <v>21519874</v>
      </c>
      <c r="H444" s="30">
        <v>22004845</v>
      </c>
    </row>
    <row r="446" spans="1:8" ht="18" x14ac:dyDescent="0.35">
      <c r="A446" s="29" t="s">
        <v>114</v>
      </c>
    </row>
    <row r="447" spans="1:8" ht="18" x14ac:dyDescent="0.35">
      <c r="A447" s="29" t="s">
        <v>115</v>
      </c>
    </row>
    <row r="448" spans="1:8" ht="18" x14ac:dyDescent="0.35">
      <c r="A448" s="29" t="s">
        <v>116</v>
      </c>
    </row>
    <row r="456" spans="1:8" ht="15.6" x14ac:dyDescent="0.3">
      <c r="A456" s="36" t="s">
        <v>117</v>
      </c>
      <c r="B456" s="36"/>
      <c r="C456" s="36"/>
      <c r="D456" s="36"/>
      <c r="E456" s="36"/>
      <c r="F456" s="36"/>
      <c r="G456" s="36"/>
      <c r="H456" s="36"/>
    </row>
    <row r="457" spans="1:8" ht="15.6" x14ac:dyDescent="0.3">
      <c r="A457" s="33"/>
      <c r="B457" s="33"/>
      <c r="C457" s="33"/>
      <c r="D457" s="33"/>
      <c r="E457" s="33"/>
      <c r="F457" s="33"/>
      <c r="G457" s="33"/>
      <c r="H457" s="33"/>
    </row>
    <row r="458" spans="1:8" ht="15.6" x14ac:dyDescent="0.3">
      <c r="A458" s="36" t="s">
        <v>118</v>
      </c>
      <c r="B458" s="36"/>
      <c r="C458" s="36"/>
      <c r="D458" s="36"/>
      <c r="E458" s="36"/>
      <c r="F458" s="36"/>
      <c r="G458" s="36"/>
      <c r="H458" s="36"/>
    </row>
  </sheetData>
  <mergeCells count="3">
    <mergeCell ref="A1:H3"/>
    <mergeCell ref="A456:H456"/>
    <mergeCell ref="A458:H458"/>
  </mergeCells>
  <pageMargins left="0.70866141732283472" right="0.31496062992125984" top="0.35433070866141736" bottom="0.35433070866141736" header="0.31496062992125984" footer="0.31496062992125984"/>
  <pageSetup paperSize="9" scale="66" fitToHeight="0" orientation="portrait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11712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Westgate</dc:creator>
  <cp:lastModifiedBy>Пользователь</cp:lastModifiedBy>
  <cp:lastPrinted>2019-12-24T09:24:02Z</cp:lastPrinted>
  <dcterms:created xsi:type="dcterms:W3CDTF">2009-02-11T10:05:52Z</dcterms:created>
  <dcterms:modified xsi:type="dcterms:W3CDTF">2020-10-19T09:18:02Z</dcterms:modified>
</cp:coreProperties>
</file>